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09"/>
  <workbookPr/>
  <mc:AlternateContent xmlns:mc="http://schemas.openxmlformats.org/markup-compatibility/2006">
    <mc:Choice Requires="x15">
      <x15ac:absPath xmlns:x15ac="http://schemas.microsoft.com/office/spreadsheetml/2010/11/ac" url="/Users/cooksonpd/Library/Mail Downloads/FISA COmpetitive Commission/"/>
    </mc:Choice>
  </mc:AlternateContent>
  <xr:revisionPtr revIDLastSave="0" documentId="13_ncr:1_{D852360F-9A8A-4E48-A09B-BC20FEAA45E7}" xr6:coauthVersionLast="34" xr6:coauthVersionMax="34" xr10:uidLastSave="{00000000-0000-0000-0000-000000000000}"/>
  <bookViews>
    <workbookView xWindow="280" yWindow="1980" windowWidth="28680" windowHeight="17460" activeTab="2" xr2:uid="{00000000-000D-0000-FFFF-FFFF00000000}"/>
  </bookViews>
  <sheets>
    <sheet name="M1x" sheetId="1" r:id="rId1"/>
    <sheet name="W1x" sheetId="2" r:id="rId2"/>
    <sheet name="W2-" sheetId="7" r:id="rId3"/>
    <sheet name="M2-" sheetId="9" r:id="rId4"/>
    <sheet name="M2x" sheetId="10" r:id="rId5"/>
    <sheet name="M4x" sheetId="11" r:id="rId6"/>
    <sheet name="LW2x" sheetId="5" r:id="rId7"/>
    <sheet name="W2x" sheetId="8" r:id="rId8"/>
    <sheet name="LM2x" sheetId="6" r:id="rId9"/>
    <sheet name="W8+" sheetId="3" r:id="rId10"/>
    <sheet name="W4-" sheetId="4" r:id="rId11"/>
    <sheet name="M4-" sheetId="12" r:id="rId12"/>
    <sheet name="W4x" sheetId="13" r:id="rId13"/>
    <sheet name="M8+" sheetId="14" r:id="rId14"/>
  </sheets>
  <calcPr calcId="179021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4" i="2" l="1"/>
  <c r="U32" i="10" l="1"/>
  <c r="U31" i="10"/>
  <c r="U52" i="5"/>
  <c r="U51" i="5"/>
  <c r="U3" i="2"/>
  <c r="U37" i="4"/>
  <c r="U36" i="4"/>
  <c r="U35" i="4"/>
  <c r="U34" i="4"/>
  <c r="U22" i="11" l="1"/>
  <c r="U21" i="11"/>
  <c r="U13" i="1"/>
  <c r="U114" i="14" l="1"/>
  <c r="U113" i="14"/>
  <c r="U112" i="14"/>
  <c r="U111" i="14"/>
  <c r="U110" i="14"/>
  <c r="U109" i="14"/>
  <c r="U108" i="14"/>
  <c r="U107" i="14"/>
  <c r="U104" i="14"/>
  <c r="U103" i="14"/>
  <c r="U102" i="14"/>
  <c r="U101" i="14"/>
  <c r="U100" i="14"/>
  <c r="U99" i="14"/>
  <c r="U98" i="14"/>
  <c r="U97" i="14"/>
  <c r="U94" i="14"/>
  <c r="U93" i="14"/>
  <c r="U92" i="14"/>
  <c r="U91" i="14"/>
  <c r="U90" i="14"/>
  <c r="U89" i="14"/>
  <c r="U88" i="14"/>
  <c r="U87" i="14"/>
  <c r="U84" i="14"/>
  <c r="U83" i="14"/>
  <c r="U82" i="14"/>
  <c r="U81" i="14"/>
  <c r="U80" i="14"/>
  <c r="U79" i="14"/>
  <c r="U78" i="14"/>
  <c r="U77" i="14"/>
  <c r="U74" i="14"/>
  <c r="U73" i="14"/>
  <c r="U72" i="14"/>
  <c r="U71" i="14"/>
  <c r="U70" i="14"/>
  <c r="U69" i="14"/>
  <c r="U68" i="14"/>
  <c r="U67" i="14"/>
  <c r="U64" i="14"/>
  <c r="U63" i="14"/>
  <c r="U62" i="14"/>
  <c r="U61" i="14"/>
  <c r="U60" i="14"/>
  <c r="U59" i="14"/>
  <c r="U58" i="14"/>
  <c r="U57" i="14"/>
  <c r="U55" i="14"/>
  <c r="U54" i="14"/>
  <c r="U53" i="14"/>
  <c r="U52" i="14"/>
  <c r="U51" i="14"/>
  <c r="U50" i="14"/>
  <c r="U49" i="14"/>
  <c r="U48" i="14"/>
  <c r="U46" i="14"/>
  <c r="U45" i="14"/>
  <c r="U44" i="14"/>
  <c r="U43" i="14"/>
  <c r="U42" i="14"/>
  <c r="U41" i="14"/>
  <c r="U40" i="14"/>
  <c r="U39" i="14"/>
  <c r="U37" i="14"/>
  <c r="U36" i="14"/>
  <c r="U35" i="14"/>
  <c r="U34" i="14"/>
  <c r="U33" i="14"/>
  <c r="U32" i="14"/>
  <c r="U31" i="14"/>
  <c r="U30" i="14"/>
  <c r="U19" i="14"/>
  <c r="U18" i="14"/>
  <c r="U17" i="14"/>
  <c r="U16" i="14"/>
  <c r="U15" i="14"/>
  <c r="U14" i="14"/>
  <c r="U13" i="14"/>
  <c r="U12" i="14"/>
  <c r="U10" i="14"/>
  <c r="U9" i="14"/>
  <c r="U8" i="14"/>
  <c r="U7" i="14"/>
  <c r="U6" i="14"/>
  <c r="U5" i="14"/>
  <c r="U4" i="14"/>
  <c r="U3" i="14"/>
  <c r="U22" i="13"/>
  <c r="U21" i="13"/>
  <c r="U53" i="13"/>
  <c r="U52" i="13"/>
  <c r="U51" i="13"/>
  <c r="U50" i="13"/>
  <c r="U46" i="13"/>
  <c r="U45" i="13"/>
  <c r="U44" i="13"/>
  <c r="U43" i="13"/>
  <c r="U40" i="13"/>
  <c r="U39" i="13"/>
  <c r="U38" i="13"/>
  <c r="U37" i="13"/>
  <c r="U34" i="13"/>
  <c r="U33" i="13"/>
  <c r="U32" i="13"/>
  <c r="U31" i="13"/>
  <c r="U28" i="13"/>
  <c r="U27" i="13"/>
  <c r="U26" i="13"/>
  <c r="U25" i="13"/>
  <c r="U20" i="13"/>
  <c r="U19" i="13"/>
  <c r="U17" i="13"/>
  <c r="U16" i="13"/>
  <c r="U15" i="13"/>
  <c r="U14" i="13"/>
  <c r="U12" i="13"/>
  <c r="U11" i="13"/>
  <c r="U10" i="13"/>
  <c r="U9" i="13"/>
  <c r="U6" i="13"/>
  <c r="U5" i="13"/>
  <c r="U4" i="13"/>
  <c r="U3" i="13"/>
  <c r="U78" i="12"/>
  <c r="U77" i="12"/>
  <c r="U76" i="12"/>
  <c r="U75" i="12"/>
  <c r="U73" i="12"/>
  <c r="U72" i="12"/>
  <c r="U71" i="12"/>
  <c r="U70" i="12"/>
  <c r="U68" i="12"/>
  <c r="U67" i="12"/>
  <c r="U66" i="12"/>
  <c r="U65" i="12"/>
  <c r="U37" i="12"/>
  <c r="U36" i="12"/>
  <c r="U35" i="12"/>
  <c r="U34" i="12"/>
  <c r="U63" i="12"/>
  <c r="U62" i="12"/>
  <c r="U61" i="12"/>
  <c r="U60" i="12"/>
  <c r="U53" i="12"/>
  <c r="U52" i="12"/>
  <c r="U51" i="12"/>
  <c r="U50" i="12"/>
  <c r="U48" i="12"/>
  <c r="U47" i="12"/>
  <c r="U46" i="12"/>
  <c r="U45" i="12"/>
  <c r="U43" i="12"/>
  <c r="U42" i="12"/>
  <c r="U41" i="12"/>
  <c r="U40" i="12"/>
  <c r="U32" i="12"/>
  <c r="U31" i="12"/>
  <c r="U30" i="12"/>
  <c r="U29" i="12"/>
  <c r="U27" i="12"/>
  <c r="U26" i="12"/>
  <c r="U25" i="12"/>
  <c r="U24" i="12"/>
  <c r="U22" i="12"/>
  <c r="U21" i="12"/>
  <c r="U20" i="12"/>
  <c r="U19" i="12"/>
  <c r="U17" i="12"/>
  <c r="U16" i="12"/>
  <c r="U15" i="12"/>
  <c r="U14" i="12"/>
  <c r="U12" i="12"/>
  <c r="U11" i="12"/>
  <c r="U10" i="12"/>
  <c r="U9" i="12"/>
  <c r="U6" i="12"/>
  <c r="U5" i="12"/>
  <c r="U4" i="12"/>
  <c r="U3" i="12"/>
  <c r="U85" i="11"/>
  <c r="U84" i="11"/>
  <c r="U83" i="11"/>
  <c r="U82" i="11"/>
  <c r="U80" i="11"/>
  <c r="U79" i="11"/>
  <c r="U78" i="11"/>
  <c r="U77" i="11"/>
  <c r="U72" i="11"/>
  <c r="U73" i="11"/>
  <c r="U74" i="11"/>
  <c r="U75" i="11"/>
  <c r="U70" i="11"/>
  <c r="U69" i="11"/>
  <c r="U68" i="11"/>
  <c r="U67" i="11"/>
  <c r="U65" i="11"/>
  <c r="U64" i="11"/>
  <c r="U63" i="11"/>
  <c r="U62" i="11"/>
  <c r="U59" i="11"/>
  <c r="U58" i="11"/>
  <c r="U57" i="11"/>
  <c r="U53" i="11"/>
  <c r="U52" i="11"/>
  <c r="U51" i="11"/>
  <c r="U46" i="11"/>
  <c r="U45" i="11"/>
  <c r="U40" i="11"/>
  <c r="U39" i="11"/>
  <c r="U34" i="11"/>
  <c r="U33" i="11"/>
  <c r="U28" i="11"/>
  <c r="U27" i="11"/>
  <c r="U17" i="11"/>
  <c r="U16" i="11"/>
  <c r="U12" i="11"/>
  <c r="U11" i="11"/>
  <c r="U6" i="11"/>
  <c r="U5" i="11"/>
  <c r="U56" i="11"/>
  <c r="U50" i="11"/>
  <c r="U44" i="11"/>
  <c r="U43" i="11"/>
  <c r="U38" i="11"/>
  <c r="U37" i="11"/>
  <c r="U32" i="11"/>
  <c r="U31" i="11"/>
  <c r="U26" i="11"/>
  <c r="U25" i="11"/>
  <c r="U20" i="11"/>
  <c r="U19" i="11"/>
  <c r="U15" i="11"/>
  <c r="U14" i="11"/>
  <c r="U10" i="11"/>
  <c r="U9" i="11"/>
  <c r="U4" i="11"/>
  <c r="U3" i="11"/>
  <c r="U70" i="10"/>
  <c r="U69" i="10"/>
  <c r="U67" i="10"/>
  <c r="U66" i="10"/>
  <c r="U64" i="10"/>
  <c r="U63" i="10"/>
  <c r="U61" i="10"/>
  <c r="U60" i="10"/>
  <c r="U58" i="10"/>
  <c r="U57" i="10"/>
  <c r="U55" i="10"/>
  <c r="U54" i="10"/>
  <c r="U52" i="10"/>
  <c r="U51" i="10"/>
  <c r="U48" i="10"/>
  <c r="U47" i="10"/>
  <c r="U43" i="10"/>
  <c r="U42" i="10"/>
  <c r="U39" i="10"/>
  <c r="U38" i="10"/>
  <c r="U35" i="10"/>
  <c r="U34" i="10"/>
  <c r="U25" i="10"/>
  <c r="U24" i="10"/>
  <c r="U22" i="10"/>
  <c r="U21" i="10"/>
  <c r="U18" i="10"/>
  <c r="U17" i="10"/>
  <c r="U14" i="10"/>
  <c r="U13" i="10"/>
  <c r="U11" i="10"/>
  <c r="U10" i="10"/>
  <c r="U8" i="10"/>
  <c r="U7" i="10"/>
  <c r="U4" i="10"/>
  <c r="U3" i="10"/>
  <c r="U58" i="9"/>
  <c r="U57" i="9"/>
  <c r="U55" i="9"/>
  <c r="U54" i="9"/>
  <c r="U52" i="9"/>
  <c r="U51" i="9"/>
  <c r="U45" i="9"/>
  <c r="U44" i="9"/>
  <c r="U49" i="9"/>
  <c r="U48" i="9"/>
  <c r="U42" i="9"/>
  <c r="U41" i="9"/>
  <c r="U39" i="9"/>
  <c r="U38" i="9"/>
  <c r="U35" i="9"/>
  <c r="U34" i="9"/>
  <c r="U32" i="9"/>
  <c r="U31" i="9"/>
  <c r="U28" i="9"/>
  <c r="U27" i="9"/>
  <c r="U25" i="9"/>
  <c r="U24" i="9"/>
  <c r="U22" i="9"/>
  <c r="U21" i="9"/>
  <c r="U18" i="9"/>
  <c r="U17" i="9"/>
  <c r="U14" i="9"/>
  <c r="U13" i="9"/>
  <c r="U11" i="9"/>
  <c r="U10" i="9"/>
  <c r="U8" i="9"/>
  <c r="U7" i="9"/>
  <c r="U4" i="9"/>
  <c r="U3" i="9"/>
  <c r="U39" i="7"/>
  <c r="U38" i="7"/>
  <c r="U35" i="7"/>
  <c r="U34" i="7"/>
  <c r="U32" i="7"/>
  <c r="U31" i="7"/>
  <c r="U28" i="7"/>
  <c r="U27" i="7"/>
  <c r="U25" i="7"/>
  <c r="U24" i="7"/>
  <c r="U22" i="7"/>
  <c r="U21" i="7"/>
  <c r="U18" i="7"/>
  <c r="U17" i="7"/>
  <c r="U14" i="7"/>
  <c r="U13" i="7"/>
  <c r="U11" i="7"/>
  <c r="U10" i="7"/>
  <c r="U8" i="7"/>
  <c r="U7" i="7"/>
  <c r="U4" i="7"/>
  <c r="U3" i="7"/>
  <c r="U18" i="8"/>
  <c r="U17" i="8"/>
  <c r="U43" i="8"/>
  <c r="U42" i="8"/>
  <c r="U39" i="8"/>
  <c r="U38" i="8"/>
  <c r="U35" i="8"/>
  <c r="U34" i="8"/>
  <c r="U32" i="8"/>
  <c r="U31" i="8"/>
  <c r="U28" i="8"/>
  <c r="U27" i="8"/>
  <c r="U22" i="8"/>
  <c r="U21" i="8"/>
  <c r="U14" i="8"/>
  <c r="U13" i="8"/>
  <c r="U11" i="8"/>
  <c r="U10" i="8"/>
  <c r="U8" i="8"/>
  <c r="U7" i="8"/>
  <c r="U4" i="8"/>
  <c r="U3" i="8"/>
  <c r="U81" i="6"/>
  <c r="U80" i="6"/>
  <c r="U72" i="6"/>
  <c r="U71" i="6"/>
  <c r="U75" i="6"/>
  <c r="U74" i="6"/>
  <c r="U69" i="6"/>
  <c r="U68" i="6"/>
  <c r="U66" i="6"/>
  <c r="U65" i="6"/>
  <c r="U63" i="6"/>
  <c r="U62" i="6"/>
  <c r="U48" i="6"/>
  <c r="U47" i="6"/>
  <c r="U35" i="6"/>
  <c r="U34" i="6"/>
  <c r="U34" i="5"/>
  <c r="U35" i="5"/>
  <c r="U59" i="6"/>
  <c r="U58" i="6"/>
  <c r="U55" i="6"/>
  <c r="U54" i="6"/>
  <c r="U39" i="6"/>
  <c r="U38" i="6"/>
  <c r="U32" i="6"/>
  <c r="U31" i="6"/>
  <c r="U28" i="6"/>
  <c r="U27" i="6"/>
  <c r="U25" i="6"/>
  <c r="U24" i="6"/>
  <c r="U22" i="6"/>
  <c r="U21" i="6"/>
  <c r="U18" i="6"/>
  <c r="U17" i="6"/>
  <c r="U14" i="6"/>
  <c r="U13" i="6"/>
  <c r="U11" i="6"/>
  <c r="U10" i="6"/>
  <c r="U8" i="6"/>
  <c r="U7" i="6"/>
  <c r="U4" i="6"/>
  <c r="U3" i="6"/>
  <c r="U59" i="5"/>
  <c r="U58" i="5"/>
  <c r="U55" i="5"/>
  <c r="U54" i="5"/>
  <c r="U43" i="5"/>
  <c r="U42" i="5"/>
  <c r="U39" i="5"/>
  <c r="U38" i="5"/>
  <c r="U32" i="5"/>
  <c r="U31" i="5"/>
  <c r="U28" i="5"/>
  <c r="U27" i="5"/>
  <c r="U14" i="5"/>
  <c r="U13" i="5"/>
  <c r="U22" i="5"/>
  <c r="U21" i="5"/>
  <c r="U18" i="5"/>
  <c r="U17" i="5"/>
  <c r="U8" i="5"/>
  <c r="U7" i="5"/>
  <c r="U25" i="5"/>
  <c r="U24" i="5"/>
  <c r="U11" i="5"/>
  <c r="U10" i="5"/>
  <c r="U4" i="5"/>
  <c r="U3" i="5"/>
  <c r="U24" i="2"/>
  <c r="U23" i="2"/>
  <c r="U22" i="2"/>
  <c r="U21" i="2"/>
  <c r="U20" i="2"/>
  <c r="U19" i="2"/>
  <c r="U18" i="2"/>
  <c r="U17" i="2"/>
  <c r="U15" i="2"/>
  <c r="U14" i="2"/>
  <c r="U13" i="2"/>
  <c r="U12" i="2"/>
  <c r="U11" i="2"/>
  <c r="U9" i="2"/>
  <c r="U8" i="2"/>
  <c r="U7" i="2"/>
  <c r="U6" i="2"/>
  <c r="U5" i="2"/>
  <c r="U63" i="4"/>
  <c r="U62" i="4"/>
  <c r="U61" i="4"/>
  <c r="U60" i="4"/>
  <c r="U58" i="4"/>
  <c r="U57" i="4"/>
  <c r="U56" i="4"/>
  <c r="U55" i="4"/>
  <c r="U53" i="4"/>
  <c r="U52" i="4"/>
  <c r="U51" i="4"/>
  <c r="U50" i="4"/>
  <c r="U48" i="4"/>
  <c r="U47" i="4"/>
  <c r="U46" i="4"/>
  <c r="U45" i="4"/>
  <c r="U43" i="4"/>
  <c r="U42" i="4"/>
  <c r="U41" i="4"/>
  <c r="U40" i="4"/>
  <c r="U32" i="4"/>
  <c r="U31" i="4"/>
  <c r="U30" i="4"/>
  <c r="U29" i="4"/>
  <c r="U27" i="4"/>
  <c r="U26" i="4"/>
  <c r="U25" i="4"/>
  <c r="U24" i="4"/>
  <c r="U22" i="4"/>
  <c r="U21" i="4"/>
  <c r="U20" i="4"/>
  <c r="U19" i="4"/>
  <c r="U17" i="4"/>
  <c r="U16" i="4"/>
  <c r="U15" i="4"/>
  <c r="U14" i="4"/>
  <c r="U12" i="4"/>
  <c r="U11" i="4"/>
  <c r="U10" i="4"/>
  <c r="U9" i="4"/>
  <c r="U6" i="4"/>
  <c r="U5" i="4"/>
  <c r="U4" i="4"/>
  <c r="U3" i="4"/>
  <c r="U74" i="3"/>
  <c r="U73" i="3"/>
  <c r="U72" i="3"/>
  <c r="U71" i="3"/>
  <c r="U70" i="3"/>
  <c r="U69" i="3"/>
  <c r="U68" i="3"/>
  <c r="U67" i="3"/>
  <c r="U64" i="3"/>
  <c r="U63" i="3"/>
  <c r="U62" i="3"/>
  <c r="U61" i="3"/>
  <c r="U60" i="3"/>
  <c r="U59" i="3"/>
  <c r="U58" i="3"/>
  <c r="U57" i="3"/>
  <c r="U55" i="3"/>
  <c r="U54" i="3"/>
  <c r="U53" i="3"/>
  <c r="U52" i="3"/>
  <c r="U51" i="3"/>
  <c r="U50" i="3"/>
  <c r="U49" i="3"/>
  <c r="U48" i="3"/>
  <c r="U46" i="3"/>
  <c r="U45" i="3"/>
  <c r="U44" i="3"/>
  <c r="U43" i="3"/>
  <c r="U42" i="3"/>
  <c r="U41" i="3"/>
  <c r="U40" i="3"/>
  <c r="U39" i="3"/>
  <c r="U37" i="3"/>
  <c r="U36" i="3"/>
  <c r="U35" i="3"/>
  <c r="U34" i="3"/>
  <c r="U33" i="3"/>
  <c r="U32" i="3"/>
  <c r="U31" i="3"/>
  <c r="U30" i="3"/>
  <c r="U28" i="3"/>
  <c r="U27" i="3"/>
  <c r="U26" i="3"/>
  <c r="U25" i="3"/>
  <c r="U24" i="3"/>
  <c r="U23" i="3"/>
  <c r="U22" i="3"/>
  <c r="U21" i="3"/>
  <c r="U19" i="3"/>
  <c r="U18" i="3"/>
  <c r="U17" i="3"/>
  <c r="U16" i="3"/>
  <c r="U15" i="3"/>
  <c r="U14" i="3"/>
  <c r="U13" i="3"/>
  <c r="U12" i="3"/>
  <c r="U10" i="3"/>
  <c r="U9" i="3"/>
  <c r="U8" i="3"/>
  <c r="U7" i="3"/>
  <c r="U6" i="3"/>
  <c r="U5" i="3"/>
  <c r="U4" i="3"/>
  <c r="U3" i="3"/>
  <c r="U16" i="1"/>
  <c r="U17" i="1"/>
  <c r="U3" i="1"/>
  <c r="U29" i="1"/>
  <c r="U30" i="1"/>
  <c r="U18" i="1"/>
  <c r="U25" i="1"/>
  <c r="U28" i="1"/>
  <c r="U8" i="1"/>
  <c r="U27" i="1"/>
  <c r="U19" i="1"/>
  <c r="U26" i="1"/>
  <c r="U22" i="1"/>
  <c r="U9" i="1"/>
  <c r="U14" i="1"/>
  <c r="U42" i="1"/>
</calcChain>
</file>

<file path=xl/sharedStrings.xml><?xml version="1.0" encoding="utf-8"?>
<sst xmlns="http://schemas.openxmlformats.org/spreadsheetml/2006/main" count="5846" uniqueCount="280">
  <si>
    <t>1 General Information</t>
  </si>
  <si>
    <t>Measurement Date</t>
  </si>
  <si>
    <t>Olympic/Non Olympic/Adaptive (O/N/A)</t>
  </si>
  <si>
    <t>Full/Semi Survay (F/S)</t>
  </si>
  <si>
    <t xml:space="preserve">Event </t>
  </si>
  <si>
    <t>Sweep/Scull</t>
  </si>
  <si>
    <t>Finish Position</t>
  </si>
  <si>
    <t>Country</t>
  </si>
  <si>
    <t>Boat Manufacturer</t>
  </si>
  <si>
    <t>Model Number</t>
  </si>
  <si>
    <t>Rigger Type</t>
  </si>
  <si>
    <t>Backstay</t>
  </si>
  <si>
    <t>3 span/spread</t>
  </si>
  <si>
    <t>Position in Boat</t>
  </si>
  <si>
    <t>Span (cm) Scull</t>
  </si>
  <si>
    <t>Spread (cm)Sweep</t>
  </si>
  <si>
    <t>Overall Oar Length (cm)</t>
  </si>
  <si>
    <t>Oar Manufacturer</t>
  </si>
  <si>
    <t>Oar Outboard Length (cm)</t>
  </si>
  <si>
    <t>Oar Inboard Length (cm)</t>
  </si>
  <si>
    <t>Overlap</t>
  </si>
  <si>
    <t>Blade Length (cm)</t>
  </si>
  <si>
    <t>Blade Shape</t>
  </si>
  <si>
    <t>Vortex Edge</t>
  </si>
  <si>
    <t>4 Oars/Sculls</t>
  </si>
  <si>
    <t>Model</t>
  </si>
  <si>
    <t>Shaft type and flex</t>
  </si>
  <si>
    <t>Blade Width</t>
  </si>
  <si>
    <t>Distance Through Work (cm)</t>
  </si>
  <si>
    <t>Line of Work - Toes (cm)</t>
  </si>
  <si>
    <t>Foot Stretcher Angle (deg)</t>
  </si>
  <si>
    <t>Swivel above Seat (cm) starboard scull</t>
  </si>
  <si>
    <t>Swivel above Seat (cm) portside scull</t>
  </si>
  <si>
    <t>Swivel above Seat (cm) Sweep</t>
  </si>
  <si>
    <t>Seat above Heels (cm)</t>
  </si>
  <si>
    <t>5 Arc Position</t>
  </si>
  <si>
    <t>6 Relative Height Infomration</t>
  </si>
  <si>
    <t>7 Pitch</t>
  </si>
  <si>
    <t>CZE</t>
  </si>
  <si>
    <t>CUB</t>
  </si>
  <si>
    <t>GBR</t>
  </si>
  <si>
    <t>CRO</t>
  </si>
  <si>
    <t>NZL</t>
  </si>
  <si>
    <t>GER</t>
  </si>
  <si>
    <t>POL</t>
  </si>
  <si>
    <t>SRB</t>
  </si>
  <si>
    <t>SUI</t>
  </si>
  <si>
    <t>RUS</t>
  </si>
  <si>
    <t>NED</t>
  </si>
  <si>
    <t>DEN</t>
  </si>
  <si>
    <t>FRA</t>
  </si>
  <si>
    <t>BLR</t>
  </si>
  <si>
    <t>RSA</t>
  </si>
  <si>
    <t>FIN</t>
  </si>
  <si>
    <t>ARG</t>
  </si>
  <si>
    <t>JPN</t>
  </si>
  <si>
    <t>USA</t>
  </si>
  <si>
    <t>MEX</t>
  </si>
  <si>
    <t>KOR</t>
  </si>
  <si>
    <t>SWE</t>
  </si>
  <si>
    <t>MON</t>
  </si>
  <si>
    <t>BRA</t>
  </si>
  <si>
    <t>ISR</t>
  </si>
  <si>
    <t>ITA</t>
  </si>
  <si>
    <t>ESP</t>
  </si>
  <si>
    <t>UKR</t>
  </si>
  <si>
    <t>ZIM</t>
  </si>
  <si>
    <t>PAR</t>
  </si>
  <si>
    <t>PUR</t>
  </si>
  <si>
    <t>CHN</t>
  </si>
  <si>
    <t>TUN</t>
  </si>
  <si>
    <t>BEN</t>
  </si>
  <si>
    <t>ESA</t>
  </si>
  <si>
    <t>AZE</t>
  </si>
  <si>
    <t>UZB</t>
  </si>
  <si>
    <t>SAM</t>
  </si>
  <si>
    <t>VIN</t>
  </si>
  <si>
    <t>BAH</t>
  </si>
  <si>
    <t>O</t>
  </si>
  <si>
    <t>S</t>
  </si>
  <si>
    <t>M1X</t>
  </si>
  <si>
    <t>C2</t>
  </si>
  <si>
    <t>Pitch (deg) starboard swivel</t>
  </si>
  <si>
    <t>Pitch (deg) portside swivel</t>
  </si>
  <si>
    <t>Pitch (deg) Sweep swivel</t>
  </si>
  <si>
    <t>F</t>
  </si>
  <si>
    <t>Fili</t>
  </si>
  <si>
    <t>F22</t>
  </si>
  <si>
    <t>no</t>
  </si>
  <si>
    <t>stern/bow mounted</t>
  </si>
  <si>
    <t>Stern</t>
  </si>
  <si>
    <t>skinny</t>
  </si>
  <si>
    <t>med flex</t>
  </si>
  <si>
    <t>SM2P</t>
  </si>
  <si>
    <t>2 Boat Manufacturer's Information</t>
  </si>
  <si>
    <t>Fluid Design</t>
  </si>
  <si>
    <t>Empacher</t>
  </si>
  <si>
    <t>Bow</t>
  </si>
  <si>
    <t>Alum Wing</t>
  </si>
  <si>
    <t>Carbon wing</t>
  </si>
  <si>
    <t>med</t>
  </si>
  <si>
    <t>Smoothie2</t>
  </si>
  <si>
    <t>No</t>
  </si>
  <si>
    <t>X08</t>
  </si>
  <si>
    <t>Skinny</t>
  </si>
  <si>
    <t>Med</t>
  </si>
  <si>
    <t>Filippi</t>
  </si>
  <si>
    <t>F14</t>
  </si>
  <si>
    <t>Hudson</t>
  </si>
  <si>
    <t>U1.31</t>
  </si>
  <si>
    <t>Yes</t>
  </si>
  <si>
    <t>Med flex</t>
  </si>
  <si>
    <t>SM2</t>
  </si>
  <si>
    <t>F39</t>
  </si>
  <si>
    <t>Croker</t>
  </si>
  <si>
    <t>Slick40</t>
  </si>
  <si>
    <t>S4</t>
  </si>
  <si>
    <t>F01</t>
  </si>
  <si>
    <t>Sm2P</t>
  </si>
  <si>
    <t>S1.31</t>
  </si>
  <si>
    <t>X11</t>
  </si>
  <si>
    <t>N</t>
  </si>
  <si>
    <t>?</t>
  </si>
  <si>
    <t>Bat Plates</t>
  </si>
  <si>
    <t>Soft</t>
  </si>
  <si>
    <t>S39</t>
  </si>
  <si>
    <t>F45</t>
  </si>
  <si>
    <t>X10</t>
  </si>
  <si>
    <t>U1.42</t>
  </si>
  <si>
    <t>LI Skinny</t>
  </si>
  <si>
    <t>209lbs</t>
  </si>
  <si>
    <t>Sm2</t>
  </si>
  <si>
    <t>*had clams on collar</t>
  </si>
  <si>
    <t>W1x</t>
  </si>
  <si>
    <t>W8+</t>
  </si>
  <si>
    <t>ROM</t>
  </si>
  <si>
    <t>CAN</t>
  </si>
  <si>
    <t>Skinny2</t>
  </si>
  <si>
    <t>Semi</t>
  </si>
  <si>
    <t>F42</t>
  </si>
  <si>
    <t>3 Span/Spread</t>
  </si>
  <si>
    <t>C86</t>
  </si>
  <si>
    <t>M4</t>
  </si>
  <si>
    <t>Line of Work Heels (cm)</t>
  </si>
  <si>
    <t>Sweep</t>
  </si>
  <si>
    <t>X</t>
  </si>
  <si>
    <t>*on pin</t>
  </si>
  <si>
    <t>Filipp1</t>
  </si>
  <si>
    <t>W4-</t>
  </si>
  <si>
    <t>AUS</t>
  </si>
  <si>
    <t>C40</t>
  </si>
  <si>
    <t>F52</t>
  </si>
  <si>
    <t>Full</t>
  </si>
  <si>
    <t>Regular</t>
  </si>
  <si>
    <t>R40</t>
  </si>
  <si>
    <t>Alum wing</t>
  </si>
  <si>
    <t>F43</t>
  </si>
  <si>
    <t>AUT</t>
  </si>
  <si>
    <t>X17</t>
  </si>
  <si>
    <t>IRL</t>
  </si>
  <si>
    <t>NOR</t>
  </si>
  <si>
    <t>LAT</t>
  </si>
  <si>
    <t>TTO</t>
  </si>
  <si>
    <t>MAR</t>
  </si>
  <si>
    <t>U21</t>
  </si>
  <si>
    <t>Line of Work - Heels (cm)</t>
  </si>
  <si>
    <t>X15</t>
  </si>
  <si>
    <t>C15</t>
  </si>
  <si>
    <t>Fatty2</t>
  </si>
  <si>
    <t>Smooth</t>
  </si>
  <si>
    <t>F15</t>
  </si>
  <si>
    <t>*3 degrees pitch on blade</t>
  </si>
  <si>
    <t>F50</t>
  </si>
  <si>
    <t>160 lb</t>
  </si>
  <si>
    <t>Aluminum</t>
  </si>
  <si>
    <t>U1.21</t>
  </si>
  <si>
    <t>Braca</t>
  </si>
  <si>
    <t>Ultralight</t>
  </si>
  <si>
    <t>Nano</t>
  </si>
  <si>
    <t>DWB</t>
  </si>
  <si>
    <t>46.6*</t>
  </si>
  <si>
    <t>*Bat Logic Plates</t>
  </si>
  <si>
    <t>Midweight</t>
  </si>
  <si>
    <t>LW2x</t>
  </si>
  <si>
    <t>ROU</t>
  </si>
  <si>
    <t>Scull</t>
  </si>
  <si>
    <t>F36</t>
  </si>
  <si>
    <t>F13</t>
  </si>
  <si>
    <t>ArrowS32</t>
  </si>
  <si>
    <t>Smoothie</t>
  </si>
  <si>
    <t>Carbon Wing</t>
  </si>
  <si>
    <t>X29</t>
  </si>
  <si>
    <t>44*</t>
  </si>
  <si>
    <t>GRE</t>
  </si>
  <si>
    <t>*2 deg on blade</t>
  </si>
  <si>
    <t xml:space="preserve">*2 deg on blade </t>
  </si>
  <si>
    <t>*shimano shoes</t>
  </si>
  <si>
    <t xml:space="preserve">*clams on </t>
  </si>
  <si>
    <t>GUA</t>
  </si>
  <si>
    <t>PER</t>
  </si>
  <si>
    <t>LM2x</t>
  </si>
  <si>
    <t>*3 deg on blade</t>
  </si>
  <si>
    <t>BEL</t>
  </si>
  <si>
    <t>41.5*</t>
  </si>
  <si>
    <t>*BAT Logic plates</t>
  </si>
  <si>
    <t>USP</t>
  </si>
  <si>
    <t>Standard</t>
  </si>
  <si>
    <t>URU</t>
  </si>
  <si>
    <t>S2.21</t>
  </si>
  <si>
    <t>Resolute</t>
  </si>
  <si>
    <t>EGY</t>
  </si>
  <si>
    <t>Vespoli</t>
  </si>
  <si>
    <t>VHP30</t>
  </si>
  <si>
    <t>Blades not located</t>
  </si>
  <si>
    <t>UGA</t>
  </si>
  <si>
    <t>W2x</t>
  </si>
  <si>
    <t>low i</t>
  </si>
  <si>
    <t>X25</t>
  </si>
  <si>
    <t>X36</t>
  </si>
  <si>
    <t>LTU</t>
  </si>
  <si>
    <t>F46</t>
  </si>
  <si>
    <t>X37</t>
  </si>
  <si>
    <t>X35</t>
  </si>
  <si>
    <t>Big Blade</t>
  </si>
  <si>
    <t>*3 deg pitch on blades</t>
  </si>
  <si>
    <t>NGR</t>
  </si>
  <si>
    <t>W2-</t>
  </si>
  <si>
    <t>C34</t>
  </si>
  <si>
    <t>F30</t>
  </si>
  <si>
    <t>Arrow</t>
  </si>
  <si>
    <t>C36</t>
  </si>
  <si>
    <t>*+3 deg on blade</t>
  </si>
  <si>
    <t>M2-</t>
  </si>
  <si>
    <t>F17</t>
  </si>
  <si>
    <t>M47</t>
  </si>
  <si>
    <t>soft</t>
  </si>
  <si>
    <t>C32</t>
  </si>
  <si>
    <t>R32</t>
  </si>
  <si>
    <t>c2</t>
  </si>
  <si>
    <t>TUR</t>
  </si>
  <si>
    <t>M47 Arrow</t>
  </si>
  <si>
    <t>F51</t>
  </si>
  <si>
    <t>M2x</t>
  </si>
  <si>
    <t>C39</t>
  </si>
  <si>
    <t>Stiff</t>
  </si>
  <si>
    <t>X22</t>
  </si>
  <si>
    <t>37*</t>
  </si>
  <si>
    <t>* + 7 deg toe raise</t>
  </si>
  <si>
    <t>Filipp</t>
  </si>
  <si>
    <t>BUL</t>
  </si>
  <si>
    <t>C31</t>
  </si>
  <si>
    <t>X31</t>
  </si>
  <si>
    <t>Arrow S4</t>
  </si>
  <si>
    <t>EST</t>
  </si>
  <si>
    <t>M4x</t>
  </si>
  <si>
    <t>F40</t>
  </si>
  <si>
    <t>X48</t>
  </si>
  <si>
    <t>X/C43</t>
  </si>
  <si>
    <t>XX</t>
  </si>
  <si>
    <t>RAR462</t>
  </si>
  <si>
    <t>Arrow359</t>
  </si>
  <si>
    <t>X44</t>
  </si>
  <si>
    <t>M4-</t>
  </si>
  <si>
    <t>C48</t>
  </si>
  <si>
    <t>Low i</t>
  </si>
  <si>
    <t>S4.51</t>
  </si>
  <si>
    <t>C45</t>
  </si>
  <si>
    <t>F38</t>
  </si>
  <si>
    <t>W4x</t>
  </si>
  <si>
    <t>X40</t>
  </si>
  <si>
    <t>S4.21</t>
  </si>
  <si>
    <t>CM4,D</t>
  </si>
  <si>
    <t>DWB Spec</t>
  </si>
  <si>
    <t>M8+</t>
  </si>
  <si>
    <t>F49</t>
  </si>
  <si>
    <t>F41</t>
  </si>
  <si>
    <t>16-18</t>
  </si>
  <si>
    <t>R86</t>
  </si>
  <si>
    <t>1 degree lateral</t>
  </si>
  <si>
    <t>X16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</si>
</sst>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47">
    <xf numFmtId="0" fontId="0" fillId="0" borderId="0"/>
    <xf numFmtId="0" fontId="2" fillId="0" borderId="0"/>
    <xf numFmtId="0" fontId="5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17">
    <xf numFmtId="0" fontId="0" fillId="0" borderId="0" xfId="0"/>
    <xf numFmtId="0" fontId="3" fillId="0" borderId="1" xfId="1" applyFont="1" applyFill="1" applyBorder="1"/>
    <xf numFmtId="0" fontId="2" fillId="0" borderId="2" xfId="1" applyFill="1" applyBorder="1"/>
    <xf numFmtId="0" fontId="2" fillId="0" borderId="3" xfId="1" applyFill="1" applyBorder="1"/>
    <xf numFmtId="0" fontId="3" fillId="0" borderId="4" xfId="1" applyFont="1" applyFill="1" applyBorder="1" applyAlignment="1">
      <alignment textRotation="90" wrapText="1"/>
    </xf>
    <xf numFmtId="0" fontId="4" fillId="0" borderId="5" xfId="1" applyFont="1" applyFill="1" applyBorder="1" applyAlignment="1">
      <alignment textRotation="90" wrapText="1"/>
    </xf>
    <xf numFmtId="0" fontId="3" fillId="0" borderId="1" xfId="1" applyFont="1" applyFill="1" applyBorder="1"/>
    <xf numFmtId="0" fontId="2" fillId="0" borderId="2" xfId="1" applyFill="1" applyBorder="1"/>
    <xf numFmtId="0" fontId="2" fillId="0" borderId="3" xfId="1" applyFill="1" applyBorder="1"/>
    <xf numFmtId="0" fontId="3" fillId="0" borderId="5" xfId="1" applyFont="1" applyFill="1" applyBorder="1" applyAlignment="1">
      <alignment textRotation="90" wrapText="1"/>
    </xf>
    <xf numFmtId="0" fontId="3" fillId="0" borderId="6" xfId="1" applyFont="1" applyFill="1" applyBorder="1" applyAlignment="1">
      <alignment textRotation="90" wrapText="1"/>
    </xf>
    <xf numFmtId="0" fontId="3" fillId="0" borderId="1" xfId="1" applyFont="1" applyFill="1" applyBorder="1"/>
    <xf numFmtId="0" fontId="2" fillId="0" borderId="3" xfId="1" applyFill="1" applyBorder="1"/>
    <xf numFmtId="0" fontId="3" fillId="0" borderId="2" xfId="1" applyFont="1" applyFill="1" applyBorder="1"/>
    <xf numFmtId="0" fontId="3" fillId="0" borderId="4" xfId="1" applyFont="1" applyFill="1" applyBorder="1" applyAlignment="1">
      <alignment textRotation="90" wrapText="1"/>
    </xf>
    <xf numFmtId="164" fontId="3" fillId="0" borderId="5" xfId="1" applyNumberFormat="1" applyFont="1" applyFill="1" applyBorder="1" applyAlignment="1">
      <alignment textRotation="90" wrapText="1"/>
    </xf>
    <xf numFmtId="164" fontId="3" fillId="0" borderId="6" xfId="1" applyNumberFormat="1" applyFont="1" applyFill="1" applyBorder="1" applyAlignment="1">
      <alignment textRotation="90" wrapText="1"/>
    </xf>
    <xf numFmtId="0" fontId="1" fillId="0" borderId="1" xfId="0" applyFont="1" applyBorder="1" applyAlignment="1">
      <alignment textRotation="90"/>
    </xf>
    <xf numFmtId="0" fontId="1" fillId="0" borderId="1" xfId="0" applyFont="1" applyBorder="1"/>
    <xf numFmtId="164" fontId="3" fillId="0" borderId="1" xfId="2" applyNumberFormat="1" applyFont="1" applyFill="1" applyBorder="1"/>
    <xf numFmtId="164" fontId="5" fillId="0" borderId="2" xfId="2" applyNumberFormat="1" applyFill="1" applyBorder="1"/>
    <xf numFmtId="164" fontId="3" fillId="0" borderId="1" xfId="2" applyNumberFormat="1" applyFont="1" applyFill="1" applyBorder="1"/>
    <xf numFmtId="164" fontId="5" fillId="0" borderId="2" xfId="2" applyNumberFormat="1" applyFill="1" applyBorder="1"/>
    <xf numFmtId="164" fontId="5" fillId="0" borderId="3" xfId="2" applyNumberFormat="1" applyFill="1" applyBorder="1"/>
    <xf numFmtId="164" fontId="3" fillId="0" borderId="5" xfId="2" applyNumberFormat="1" applyFont="1" applyFill="1" applyBorder="1" applyAlignment="1">
      <alignment textRotation="90" wrapText="1"/>
    </xf>
    <xf numFmtId="164" fontId="3" fillId="0" borderId="4" xfId="2" applyNumberFormat="1" applyFont="1" applyFill="1" applyBorder="1" applyAlignment="1">
      <alignment textRotation="90" wrapText="1"/>
    </xf>
    <xf numFmtId="164" fontId="3" fillId="0" borderId="6" xfId="2" applyNumberFormat="1" applyFont="1" applyFill="1" applyBorder="1" applyAlignment="1">
      <alignment textRotation="90" wrapText="1"/>
    </xf>
    <xf numFmtId="0" fontId="0" fillId="0" borderId="2" xfId="0" applyBorder="1"/>
    <xf numFmtId="0" fontId="0" fillId="0" borderId="3" xfId="0" applyBorder="1"/>
    <xf numFmtId="164" fontId="3" fillId="0" borderId="1" xfId="2" applyNumberFormat="1" applyFont="1" applyFill="1" applyBorder="1" applyAlignment="1">
      <alignment textRotation="90" wrapText="1"/>
    </xf>
    <xf numFmtId="164" fontId="3" fillId="0" borderId="2" xfId="2" applyNumberFormat="1" applyFont="1" applyFill="1" applyBorder="1" applyAlignment="1">
      <alignment textRotation="90" wrapText="1"/>
    </xf>
    <xf numFmtId="164" fontId="3" fillId="0" borderId="3" xfId="2" applyNumberFormat="1" applyFont="1" applyFill="1" applyBorder="1" applyAlignment="1">
      <alignment textRotation="90" wrapText="1"/>
    </xf>
    <xf numFmtId="164" fontId="3" fillId="0" borderId="2" xfId="1" applyNumberFormat="1" applyFont="1" applyFill="1" applyBorder="1" applyAlignment="1">
      <alignment textRotation="90" wrapText="1"/>
    </xf>
    <xf numFmtId="0" fontId="1" fillId="0" borderId="2" xfId="0" applyFont="1" applyBorder="1" applyAlignment="1">
      <alignment textRotation="90"/>
    </xf>
    <xf numFmtId="0" fontId="3" fillId="0" borderId="2" xfId="1" applyFont="1" applyFill="1" applyBorder="1" applyAlignment="1">
      <alignment textRotation="90" wrapText="1"/>
    </xf>
    <xf numFmtId="165" fontId="3" fillId="0" borderId="2" xfId="1" applyNumberFormat="1" applyFont="1" applyFill="1" applyBorder="1" applyAlignment="1">
      <alignment textRotation="90" wrapText="1"/>
    </xf>
    <xf numFmtId="0" fontId="3" fillId="0" borderId="3" xfId="1" applyFont="1" applyFill="1" applyBorder="1" applyAlignment="1">
      <alignment textRotation="90" wrapText="1"/>
    </xf>
    <xf numFmtId="0" fontId="0" fillId="0" borderId="7" xfId="0" applyBorder="1"/>
    <xf numFmtId="0" fontId="0" fillId="0" borderId="8" xfId="0" applyBorder="1"/>
    <xf numFmtId="14" fontId="0" fillId="0" borderId="0" xfId="0" applyNumberFormat="1"/>
    <xf numFmtId="0" fontId="0" fillId="0" borderId="0" xfId="0" applyFill="1" applyBorder="1"/>
    <xf numFmtId="0" fontId="0" fillId="0" borderId="0" xfId="0" applyAlignment="1">
      <alignment vertical="center"/>
    </xf>
    <xf numFmtId="164" fontId="0" fillId="0" borderId="0" xfId="0" applyNumberFormat="1"/>
    <xf numFmtId="0" fontId="8" fillId="0" borderId="0" xfId="0" applyFont="1"/>
    <xf numFmtId="0" fontId="0" fillId="0" borderId="8" xfId="0" applyFill="1" applyBorder="1"/>
    <xf numFmtId="164" fontId="3" fillId="0" borderId="2" xfId="2" applyNumberFormat="1" applyFont="1" applyFill="1" applyBorder="1"/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3" fillId="0" borderId="6" xfId="1" applyFont="1" applyFill="1" applyBorder="1" applyAlignment="1">
      <alignment horizontal="center" vertical="center" textRotation="90" wrapText="1"/>
    </xf>
    <xf numFmtId="0" fontId="3" fillId="0" borderId="5" xfId="1" applyFont="1" applyFill="1" applyBorder="1" applyAlignment="1">
      <alignment horizontal="center" vertical="center" textRotation="90" wrapText="1"/>
    </xf>
    <xf numFmtId="164" fontId="0" fillId="0" borderId="0" xfId="0" applyNumberFormat="1" applyAlignment="1">
      <alignment horizontal="center"/>
    </xf>
    <xf numFmtId="14" fontId="8" fillId="0" borderId="0" xfId="0" applyNumberFormat="1" applyFont="1"/>
    <xf numFmtId="0" fontId="8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0" borderId="8" xfId="0" applyFont="1" applyBorder="1"/>
    <xf numFmtId="0" fontId="0" fillId="0" borderId="0" xfId="0" applyFill="1" applyBorder="1" applyAlignment="1">
      <alignment horizontal="center"/>
    </xf>
    <xf numFmtId="0" fontId="0" fillId="0" borderId="0" xfId="0" applyFill="1"/>
    <xf numFmtId="164" fontId="8" fillId="0" borderId="0" xfId="0" applyNumberFormat="1" applyFont="1"/>
    <xf numFmtId="164" fontId="0" fillId="0" borderId="0" xfId="0" applyNumberFormat="1" applyFill="1"/>
    <xf numFmtId="164" fontId="0" fillId="0" borderId="0" xfId="0" applyNumberFormat="1" applyFill="1" applyAlignment="1">
      <alignment horizontal="center"/>
    </xf>
    <xf numFmtId="0" fontId="8" fillId="2" borderId="0" xfId="0" applyFont="1" applyFill="1"/>
    <xf numFmtId="164" fontId="8" fillId="2" borderId="0" xfId="0" applyNumberFormat="1" applyFont="1" applyFill="1"/>
    <xf numFmtId="0" fontId="0" fillId="2" borderId="0" xfId="0" applyFill="1"/>
    <xf numFmtId="0" fontId="8" fillId="0" borderId="0" xfId="0" applyFont="1" applyBorder="1"/>
    <xf numFmtId="0" fontId="8" fillId="0" borderId="0" xfId="0" applyFont="1" applyFill="1"/>
    <xf numFmtId="164" fontId="8" fillId="0" borderId="0" xfId="0" applyNumberFormat="1" applyFont="1" applyFill="1"/>
    <xf numFmtId="164" fontId="8" fillId="0" borderId="0" xfId="0" applyNumberFormat="1" applyFont="1" applyFill="1" applyAlignment="1">
      <alignment horizontal="center"/>
    </xf>
    <xf numFmtId="164" fontId="0" fillId="2" borderId="0" xfId="0" applyNumberFormat="1" applyFill="1"/>
    <xf numFmtId="0" fontId="8" fillId="0" borderId="0" xfId="0" applyFont="1" applyFill="1" applyBorder="1" applyAlignment="1">
      <alignment horizontal="center"/>
    </xf>
    <xf numFmtId="0" fontId="0" fillId="0" borderId="0" xfId="0" applyBorder="1"/>
    <xf numFmtId="0" fontId="3" fillId="0" borderId="4" xfId="1" applyFont="1" applyFill="1" applyBorder="1" applyAlignment="1">
      <alignment horizontal="center" vertical="center" textRotation="90" wrapText="1"/>
    </xf>
    <xf numFmtId="164" fontId="3" fillId="0" borderId="5" xfId="1" applyNumberFormat="1" applyFont="1" applyFill="1" applyBorder="1" applyAlignment="1">
      <alignment horizontal="center" vertical="center" textRotation="90" wrapText="1"/>
    </xf>
    <xf numFmtId="164" fontId="3" fillId="0" borderId="6" xfId="1" applyNumberFormat="1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/>
    </xf>
    <xf numFmtId="164" fontId="3" fillId="0" borderId="2" xfId="1" applyNumberFormat="1" applyFont="1" applyFill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/>
    </xf>
    <xf numFmtId="0" fontId="3" fillId="0" borderId="2" xfId="1" applyFont="1" applyFill="1" applyBorder="1" applyAlignment="1">
      <alignment horizontal="center" vertical="center" textRotation="90" wrapText="1"/>
    </xf>
    <xf numFmtId="165" fontId="3" fillId="0" borderId="2" xfId="1" applyNumberFormat="1" applyFont="1" applyFill="1" applyBorder="1" applyAlignment="1">
      <alignment horizontal="center" vertical="center" textRotation="90" wrapText="1"/>
    </xf>
    <xf numFmtId="0" fontId="3" fillId="0" borderId="3" xfId="1" applyFont="1" applyFill="1" applyBorder="1" applyAlignment="1">
      <alignment horizontal="center" vertical="center" textRotation="90" wrapText="1"/>
    </xf>
    <xf numFmtId="164" fontId="3" fillId="0" borderId="4" xfId="2" applyNumberFormat="1" applyFont="1" applyFill="1" applyBorder="1" applyAlignment="1">
      <alignment horizontal="center" vertical="center" textRotation="90" wrapText="1"/>
    </xf>
    <xf numFmtId="164" fontId="3" fillId="0" borderId="5" xfId="2" applyNumberFormat="1" applyFont="1" applyFill="1" applyBorder="1" applyAlignment="1">
      <alignment horizontal="center" vertical="center" textRotation="90" wrapText="1"/>
    </xf>
    <xf numFmtId="164" fontId="3" fillId="0" borderId="6" xfId="2" applyNumberFormat="1" applyFont="1" applyFill="1" applyBorder="1" applyAlignment="1">
      <alignment horizontal="center" vertical="center" textRotation="90" wrapText="1"/>
    </xf>
    <xf numFmtId="164" fontId="3" fillId="0" borderId="1" xfId="2" applyNumberFormat="1" applyFont="1" applyFill="1" applyBorder="1" applyAlignment="1">
      <alignment horizontal="center" vertical="center" textRotation="90" wrapText="1"/>
    </xf>
    <xf numFmtId="164" fontId="3" fillId="0" borderId="2" xfId="2" applyNumberFormat="1" applyFont="1" applyFill="1" applyBorder="1" applyAlignment="1">
      <alignment horizontal="center" vertical="center" textRotation="90" wrapText="1"/>
    </xf>
    <xf numFmtId="164" fontId="3" fillId="0" borderId="3" xfId="2" applyNumberFormat="1" applyFont="1" applyFill="1" applyBorder="1" applyAlignment="1">
      <alignment horizontal="center" vertical="center" textRotation="90" wrapText="1"/>
    </xf>
    <xf numFmtId="0" fontId="8" fillId="0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/>
    <xf numFmtId="0" fontId="0" fillId="0" borderId="0" xfId="0" applyAlignment="1"/>
    <xf numFmtId="0" fontId="8" fillId="0" borderId="0" xfId="0" applyFont="1" applyAlignment="1"/>
    <xf numFmtId="0" fontId="2" fillId="0" borderId="2" xfId="1" applyFill="1" applyBorder="1" applyAlignment="1">
      <alignment vertical="center"/>
    </xf>
    <xf numFmtId="0" fontId="3" fillId="0" borderId="5" xfId="1" applyFont="1" applyFill="1" applyBorder="1" applyAlignment="1">
      <alignment vertical="center" textRotation="90" wrapText="1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8" fillId="0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0" xfId="0" applyFill="1" applyBorder="1"/>
    <xf numFmtId="0" fontId="8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164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164" fontId="8" fillId="0" borderId="0" xfId="0" applyNumberFormat="1" applyFont="1" applyFill="1" applyBorder="1" applyAlignment="1">
      <alignment horizontal="center" vertical="center"/>
    </xf>
    <xf numFmtId="164" fontId="8" fillId="0" borderId="9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164" fontId="0" fillId="0" borderId="0" xfId="0" quotePrefix="1" applyNumberFormat="1" applyFill="1" applyAlignment="1">
      <alignment horizontal="center" vertical="center"/>
    </xf>
    <xf numFmtId="0" fontId="3" fillId="0" borderId="4" xfId="1" applyFont="1" applyFill="1" applyBorder="1"/>
    <xf numFmtId="0" fontId="3" fillId="0" borderId="5" xfId="1" applyFont="1" applyFill="1" applyBorder="1"/>
    <xf numFmtId="0" fontId="3" fillId="0" borderId="6" xfId="1" applyFont="1" applyFill="1" applyBorder="1"/>
  </cellXfs>
  <cellStyles count="47"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Normal" xfId="0" builtinId="0"/>
    <cellStyle name="Normal 2" xfId="1" xr:uid="{00000000-0005-0000-0000-00002D000000}"/>
    <cellStyle name="Normal 3" xfId="2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6"/>
  <sheetViews>
    <sheetView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C3" sqref="C3"/>
    </sheetView>
  </sheetViews>
  <sheetFormatPr baseColWidth="10" defaultColWidth="8.83203125" defaultRowHeight="15" x14ac:dyDescent="0.2"/>
  <cols>
    <col min="1" max="1" width="12" bestFit="1" customWidth="1"/>
    <col min="8" max="8" width="10.1640625" bestFit="1" customWidth="1"/>
    <col min="10" max="10" width="10.5" bestFit="1" customWidth="1"/>
    <col min="12" max="12" width="6.83203125" customWidth="1"/>
  </cols>
  <sheetData>
    <row r="1" spans="1:36" ht="16" thickBot="1" x14ac:dyDescent="0.25">
      <c r="A1" s="1" t="s">
        <v>0</v>
      </c>
      <c r="B1" s="2"/>
      <c r="C1" s="2"/>
      <c r="D1" s="2"/>
      <c r="E1" s="2"/>
      <c r="F1" s="2"/>
      <c r="G1" s="3"/>
      <c r="H1" s="6" t="s">
        <v>94</v>
      </c>
      <c r="I1" s="7"/>
      <c r="J1" s="7"/>
      <c r="K1" s="7"/>
      <c r="L1" s="8"/>
      <c r="M1" s="11" t="s">
        <v>12</v>
      </c>
      <c r="N1" s="13"/>
      <c r="O1" s="12"/>
      <c r="P1" s="114" t="s">
        <v>24</v>
      </c>
      <c r="Q1" s="115"/>
      <c r="R1" s="115"/>
      <c r="S1" s="115"/>
      <c r="T1" s="115"/>
      <c r="U1" s="115"/>
      <c r="V1" s="115"/>
      <c r="W1" s="115"/>
      <c r="X1" s="115"/>
      <c r="Y1" s="115"/>
      <c r="Z1" s="116"/>
      <c r="AA1" s="19" t="s">
        <v>35</v>
      </c>
      <c r="AB1" s="20"/>
      <c r="AC1" s="20"/>
      <c r="AD1" s="21" t="s">
        <v>36</v>
      </c>
      <c r="AE1" s="22"/>
      <c r="AF1" s="22"/>
      <c r="AG1" s="23"/>
      <c r="AH1" s="18" t="s">
        <v>37</v>
      </c>
      <c r="AI1" s="27"/>
      <c r="AJ1" s="28"/>
    </row>
    <row r="2" spans="1:36" ht="117" customHeight="1" thickBot="1" x14ac:dyDescent="0.25">
      <c r="A2" s="4" t="s">
        <v>1</v>
      </c>
      <c r="B2" s="5" t="s">
        <v>2</v>
      </c>
      <c r="C2" s="5" t="s">
        <v>3</v>
      </c>
      <c r="D2" s="51" t="s">
        <v>4</v>
      </c>
      <c r="E2" s="51" t="s">
        <v>5</v>
      </c>
      <c r="F2" s="51" t="s">
        <v>6</v>
      </c>
      <c r="G2" s="50" t="s">
        <v>7</v>
      </c>
      <c r="H2" s="73" t="s">
        <v>8</v>
      </c>
      <c r="I2" s="51" t="s">
        <v>9</v>
      </c>
      <c r="J2" s="51" t="s">
        <v>10</v>
      </c>
      <c r="K2" s="51" t="s">
        <v>89</v>
      </c>
      <c r="L2" s="50" t="s">
        <v>11</v>
      </c>
      <c r="M2" s="73" t="s">
        <v>13</v>
      </c>
      <c r="N2" s="74" t="s">
        <v>14</v>
      </c>
      <c r="O2" s="75" t="s">
        <v>15</v>
      </c>
      <c r="P2" s="76" t="s">
        <v>17</v>
      </c>
      <c r="Q2" s="77" t="s">
        <v>25</v>
      </c>
      <c r="R2" s="78" t="s">
        <v>26</v>
      </c>
      <c r="S2" s="79" t="s">
        <v>16</v>
      </c>
      <c r="T2" s="77" t="s">
        <v>19</v>
      </c>
      <c r="U2" s="80" t="s">
        <v>18</v>
      </c>
      <c r="V2" s="77" t="s">
        <v>20</v>
      </c>
      <c r="W2" s="79" t="s">
        <v>22</v>
      </c>
      <c r="X2" s="77" t="s">
        <v>21</v>
      </c>
      <c r="Y2" s="78" t="s">
        <v>27</v>
      </c>
      <c r="Z2" s="81" t="s">
        <v>23</v>
      </c>
      <c r="AA2" s="82" t="s">
        <v>28</v>
      </c>
      <c r="AB2" s="83" t="s">
        <v>29</v>
      </c>
      <c r="AC2" s="84" t="s">
        <v>30</v>
      </c>
      <c r="AD2" s="82" t="s">
        <v>31</v>
      </c>
      <c r="AE2" s="83" t="s">
        <v>32</v>
      </c>
      <c r="AF2" s="83" t="s">
        <v>33</v>
      </c>
      <c r="AG2" s="84" t="s">
        <v>34</v>
      </c>
      <c r="AH2" s="85" t="s">
        <v>82</v>
      </c>
      <c r="AI2" s="86" t="s">
        <v>83</v>
      </c>
      <c r="AJ2" s="87" t="s">
        <v>84</v>
      </c>
    </row>
    <row r="3" spans="1:36" x14ac:dyDescent="0.2">
      <c r="B3" s="46" t="s">
        <v>78</v>
      </c>
      <c r="D3" t="s">
        <v>80</v>
      </c>
      <c r="F3">
        <v>1</v>
      </c>
      <c r="G3" s="37" t="s">
        <v>38</v>
      </c>
      <c r="H3" t="s">
        <v>96</v>
      </c>
      <c r="I3" s="46" t="s">
        <v>120</v>
      </c>
      <c r="J3" t="s">
        <v>99</v>
      </c>
      <c r="K3" t="s">
        <v>97</v>
      </c>
      <c r="L3" s="46" t="s">
        <v>102</v>
      </c>
      <c r="M3">
        <v>1</v>
      </c>
      <c r="N3" s="46">
        <v>160.19999999999999</v>
      </c>
      <c r="P3" s="46" t="s">
        <v>81</v>
      </c>
      <c r="Q3" t="s">
        <v>206</v>
      </c>
      <c r="R3" t="s">
        <v>105</v>
      </c>
      <c r="S3" s="46">
        <v>289</v>
      </c>
      <c r="T3" s="46">
        <v>88.5</v>
      </c>
      <c r="U3" s="46">
        <f>S3-T3</f>
        <v>200.5</v>
      </c>
      <c r="V3" s="46"/>
      <c r="W3" s="46" t="s">
        <v>93</v>
      </c>
      <c r="X3" s="97">
        <v>46</v>
      </c>
      <c r="Y3" s="97">
        <v>21.5</v>
      </c>
      <c r="Z3" s="97" t="s">
        <v>102</v>
      </c>
      <c r="AA3" s="97">
        <v>19.5</v>
      </c>
      <c r="AB3" s="97">
        <v>48.5</v>
      </c>
      <c r="AC3" s="97">
        <v>44</v>
      </c>
      <c r="AD3" s="97">
        <v>18</v>
      </c>
      <c r="AE3" s="97">
        <v>17.3</v>
      </c>
      <c r="AF3" s="97"/>
      <c r="AG3" s="97">
        <v>16.5</v>
      </c>
      <c r="AH3" s="97">
        <v>4.2</v>
      </c>
      <c r="AI3" s="97">
        <v>4.2</v>
      </c>
    </row>
    <row r="4" spans="1:36" x14ac:dyDescent="0.2">
      <c r="B4" s="46" t="s">
        <v>78</v>
      </c>
      <c r="D4" t="s">
        <v>80</v>
      </c>
      <c r="F4">
        <v>2</v>
      </c>
      <c r="G4" s="38" t="s">
        <v>39</v>
      </c>
      <c r="H4" t="s">
        <v>106</v>
      </c>
      <c r="I4" s="46" t="s">
        <v>113</v>
      </c>
      <c r="J4" t="s">
        <v>99</v>
      </c>
      <c r="K4" t="s">
        <v>97</v>
      </c>
      <c r="L4" s="46" t="s">
        <v>102</v>
      </c>
      <c r="M4">
        <v>1</v>
      </c>
      <c r="N4" s="46">
        <v>160</v>
      </c>
      <c r="P4" s="46" t="s">
        <v>81</v>
      </c>
      <c r="Q4" s="46" t="s">
        <v>104</v>
      </c>
      <c r="R4" t="s">
        <v>105</v>
      </c>
      <c r="S4" s="46">
        <v>292</v>
      </c>
      <c r="T4" s="46">
        <v>89</v>
      </c>
      <c r="U4" s="46">
        <v>203</v>
      </c>
      <c r="V4" s="46"/>
      <c r="W4" s="46" t="s">
        <v>93</v>
      </c>
      <c r="X4" s="97">
        <v>46</v>
      </c>
      <c r="Y4" s="97">
        <v>21.5</v>
      </c>
      <c r="Z4" s="97" t="s">
        <v>102</v>
      </c>
      <c r="AA4" s="97">
        <v>14</v>
      </c>
      <c r="AB4" s="97">
        <v>42</v>
      </c>
      <c r="AC4" s="97">
        <v>42</v>
      </c>
      <c r="AD4" s="97">
        <v>17</v>
      </c>
      <c r="AE4" s="97">
        <v>16.5</v>
      </c>
      <c r="AF4" s="97"/>
      <c r="AG4" s="97">
        <v>18</v>
      </c>
      <c r="AH4" s="98">
        <v>4</v>
      </c>
      <c r="AI4" s="98">
        <v>4</v>
      </c>
    </row>
    <row r="5" spans="1:36" x14ac:dyDescent="0.2">
      <c r="B5" s="46" t="s">
        <v>78</v>
      </c>
      <c r="D5" t="s">
        <v>80</v>
      </c>
      <c r="F5">
        <v>3</v>
      </c>
      <c r="G5" s="38" t="s">
        <v>40</v>
      </c>
      <c r="H5" t="s">
        <v>96</v>
      </c>
      <c r="I5" s="46" t="s">
        <v>127</v>
      </c>
      <c r="J5" t="s">
        <v>99</v>
      </c>
      <c r="K5" t="s">
        <v>97</v>
      </c>
      <c r="L5" s="46" t="s">
        <v>102</v>
      </c>
      <c r="M5">
        <v>1</v>
      </c>
      <c r="N5" s="46"/>
      <c r="P5" s="46" t="s">
        <v>81</v>
      </c>
      <c r="Q5" s="46" t="s">
        <v>104</v>
      </c>
      <c r="R5" t="s">
        <v>105</v>
      </c>
      <c r="S5" s="46">
        <v>289</v>
      </c>
      <c r="T5" s="46">
        <v>89</v>
      </c>
      <c r="U5" s="46">
        <v>200</v>
      </c>
      <c r="V5" s="46"/>
      <c r="W5" s="46" t="s">
        <v>93</v>
      </c>
      <c r="X5" s="97">
        <v>46</v>
      </c>
      <c r="Y5" s="97">
        <v>21.5</v>
      </c>
      <c r="Z5" s="97" t="s">
        <v>102</v>
      </c>
      <c r="AA5" s="97">
        <v>23</v>
      </c>
      <c r="AB5" s="97">
        <v>44.5</v>
      </c>
      <c r="AC5" s="97">
        <v>42</v>
      </c>
      <c r="AD5" s="97">
        <v>19</v>
      </c>
      <c r="AE5" s="97">
        <v>18</v>
      </c>
      <c r="AF5" s="97"/>
      <c r="AG5" s="97">
        <v>17</v>
      </c>
      <c r="AH5" s="98">
        <v>4</v>
      </c>
      <c r="AI5" s="98">
        <v>4</v>
      </c>
    </row>
    <row r="6" spans="1:36" x14ac:dyDescent="0.2">
      <c r="B6" s="46" t="s">
        <v>78</v>
      </c>
      <c r="D6" t="s">
        <v>80</v>
      </c>
      <c r="F6">
        <v>4</v>
      </c>
      <c r="G6" s="38" t="s">
        <v>41</v>
      </c>
      <c r="H6" t="s">
        <v>96</v>
      </c>
      <c r="I6" s="46" t="s">
        <v>120</v>
      </c>
      <c r="J6" t="s">
        <v>99</v>
      </c>
      <c r="K6" t="s">
        <v>97</v>
      </c>
      <c r="L6" s="46" t="s">
        <v>102</v>
      </c>
      <c r="M6">
        <v>1</v>
      </c>
      <c r="N6" s="46">
        <v>160.5</v>
      </c>
      <c r="P6" s="46" t="s">
        <v>81</v>
      </c>
      <c r="Q6" s="46"/>
      <c r="R6" t="s">
        <v>105</v>
      </c>
      <c r="S6" s="46">
        <v>289</v>
      </c>
      <c r="T6" s="46">
        <v>89</v>
      </c>
      <c r="U6" s="46">
        <v>200</v>
      </c>
      <c r="V6" s="46"/>
      <c r="W6" s="46" t="s">
        <v>93</v>
      </c>
      <c r="X6" s="97">
        <v>46</v>
      </c>
      <c r="Y6" s="97">
        <v>21.5</v>
      </c>
      <c r="Z6" s="97" t="s">
        <v>102</v>
      </c>
      <c r="AA6" s="97">
        <v>6.5</v>
      </c>
      <c r="AB6" s="97">
        <v>37.5</v>
      </c>
      <c r="AC6" s="97">
        <v>43.8</v>
      </c>
      <c r="AD6" s="97">
        <v>18.5</v>
      </c>
      <c r="AE6" s="97">
        <v>17</v>
      </c>
      <c r="AF6" s="97"/>
      <c r="AG6" s="97">
        <v>17.5</v>
      </c>
      <c r="AH6" s="98">
        <v>4.5</v>
      </c>
      <c r="AI6" s="98">
        <v>3.9</v>
      </c>
    </row>
    <row r="7" spans="1:36" x14ac:dyDescent="0.2">
      <c r="B7" s="46" t="s">
        <v>78</v>
      </c>
      <c r="D7" t="s">
        <v>80</v>
      </c>
      <c r="F7">
        <v>5</v>
      </c>
      <c r="G7" s="38" t="s">
        <v>42</v>
      </c>
      <c r="H7" t="s">
        <v>106</v>
      </c>
      <c r="I7" s="46" t="s">
        <v>107</v>
      </c>
      <c r="J7" t="s">
        <v>99</v>
      </c>
      <c r="K7" t="s">
        <v>97</v>
      </c>
      <c r="L7" s="46" t="s">
        <v>102</v>
      </c>
      <c r="M7">
        <v>1</v>
      </c>
      <c r="N7" s="46">
        <v>159</v>
      </c>
      <c r="P7" s="46" t="s">
        <v>81</v>
      </c>
      <c r="Q7" s="46" t="s">
        <v>129</v>
      </c>
      <c r="R7" t="s">
        <v>105</v>
      </c>
      <c r="S7" s="46">
        <v>289</v>
      </c>
      <c r="T7" s="46">
        <v>88.5</v>
      </c>
      <c r="U7" s="46">
        <v>200.5</v>
      </c>
      <c r="V7" s="46"/>
      <c r="W7" s="46" t="s">
        <v>93</v>
      </c>
      <c r="X7" s="97">
        <v>46</v>
      </c>
      <c r="Y7" s="97">
        <v>21.5</v>
      </c>
      <c r="Z7" s="97" t="s">
        <v>102</v>
      </c>
      <c r="AA7" s="97">
        <v>4</v>
      </c>
      <c r="AB7" s="97">
        <v>47.5</v>
      </c>
      <c r="AC7" s="97">
        <v>45</v>
      </c>
      <c r="AD7" s="97">
        <v>17.7</v>
      </c>
      <c r="AE7" s="97">
        <v>16.5</v>
      </c>
      <c r="AF7" s="97"/>
      <c r="AG7" s="97">
        <v>17.5</v>
      </c>
      <c r="AH7" s="98">
        <v>5</v>
      </c>
      <c r="AI7" s="98">
        <v>5</v>
      </c>
    </row>
    <row r="8" spans="1:36" x14ac:dyDescent="0.2">
      <c r="B8" s="46" t="s">
        <v>78</v>
      </c>
      <c r="D8" t="s">
        <v>80</v>
      </c>
      <c r="F8">
        <v>6</v>
      </c>
      <c r="G8" s="38" t="s">
        <v>43</v>
      </c>
      <c r="H8" t="s">
        <v>106</v>
      </c>
      <c r="I8" s="46" t="s">
        <v>126</v>
      </c>
      <c r="J8" t="s">
        <v>99</v>
      </c>
      <c r="K8" t="s">
        <v>97</v>
      </c>
      <c r="L8" s="46" t="s">
        <v>102</v>
      </c>
      <c r="M8">
        <v>1</v>
      </c>
      <c r="N8" s="46">
        <v>157.5</v>
      </c>
      <c r="P8" s="46" t="s">
        <v>114</v>
      </c>
      <c r="Q8" s="46" t="s">
        <v>125</v>
      </c>
      <c r="S8" s="46">
        <v>289.5</v>
      </c>
      <c r="T8" s="46">
        <v>89</v>
      </c>
      <c r="U8" s="46">
        <f>S8-T8</f>
        <v>200.5</v>
      </c>
      <c r="V8" s="46"/>
      <c r="W8" s="46"/>
      <c r="X8" s="97">
        <v>43.5</v>
      </c>
      <c r="Y8" s="97">
        <v>21.5</v>
      </c>
      <c r="Z8" s="97" t="s">
        <v>102</v>
      </c>
      <c r="AA8" s="97">
        <v>11</v>
      </c>
      <c r="AB8" s="97">
        <v>32</v>
      </c>
      <c r="AC8" s="97">
        <v>44.5</v>
      </c>
      <c r="AD8" s="97">
        <v>16</v>
      </c>
      <c r="AE8" s="97">
        <v>15.5</v>
      </c>
      <c r="AF8" s="97"/>
      <c r="AG8" s="97">
        <v>15</v>
      </c>
      <c r="AH8" s="98">
        <v>4</v>
      </c>
      <c r="AI8" s="98">
        <v>4.0999999999999996</v>
      </c>
    </row>
    <row r="9" spans="1:36" x14ac:dyDescent="0.2">
      <c r="B9" s="46" t="s">
        <v>78</v>
      </c>
      <c r="D9" t="s">
        <v>80</v>
      </c>
      <c r="F9">
        <v>7</v>
      </c>
      <c r="G9" s="38" t="s">
        <v>44</v>
      </c>
      <c r="H9" t="s">
        <v>106</v>
      </c>
      <c r="I9" s="46" t="s">
        <v>113</v>
      </c>
      <c r="J9" s="41" t="s">
        <v>99</v>
      </c>
      <c r="K9" t="s">
        <v>97</v>
      </c>
      <c r="L9" s="46" t="s">
        <v>102</v>
      </c>
      <c r="M9">
        <v>1</v>
      </c>
      <c r="N9" s="46">
        <v>161</v>
      </c>
      <c r="P9" s="46" t="s">
        <v>81</v>
      </c>
      <c r="Q9" s="46" t="s">
        <v>104</v>
      </c>
      <c r="R9" t="s">
        <v>104</v>
      </c>
      <c r="S9" s="46">
        <v>288.5</v>
      </c>
      <c r="T9" s="46">
        <v>89</v>
      </c>
      <c r="U9" s="46">
        <f>S9-T9</f>
        <v>199.5</v>
      </c>
      <c r="V9" s="46"/>
      <c r="W9" s="46" t="s">
        <v>93</v>
      </c>
      <c r="X9" s="97">
        <v>46</v>
      </c>
      <c r="Y9" s="97">
        <v>21.5</v>
      </c>
      <c r="Z9" s="97" t="s">
        <v>102</v>
      </c>
      <c r="AA9" s="97">
        <v>12.5</v>
      </c>
      <c r="AB9" s="97">
        <v>44.5</v>
      </c>
      <c r="AC9" s="97">
        <v>42.4</v>
      </c>
      <c r="AD9" s="97">
        <v>19.600000000000001</v>
      </c>
      <c r="AE9" s="97">
        <v>16.600000000000001</v>
      </c>
      <c r="AF9" s="97"/>
      <c r="AG9" s="97">
        <v>22</v>
      </c>
      <c r="AH9" s="98">
        <v>5.2</v>
      </c>
      <c r="AI9" s="98">
        <v>5</v>
      </c>
    </row>
    <row r="10" spans="1:36" x14ac:dyDescent="0.2">
      <c r="B10" s="46" t="s">
        <v>78</v>
      </c>
      <c r="D10" t="s">
        <v>80</v>
      </c>
      <c r="F10">
        <v>8</v>
      </c>
      <c r="G10" s="38" t="s">
        <v>45</v>
      </c>
      <c r="H10" t="s">
        <v>106</v>
      </c>
      <c r="I10" s="46" t="s">
        <v>107</v>
      </c>
      <c r="J10" t="s">
        <v>99</v>
      </c>
      <c r="K10" t="s">
        <v>97</v>
      </c>
      <c r="L10" s="46" t="s">
        <v>102</v>
      </c>
      <c r="M10">
        <v>1</v>
      </c>
      <c r="N10" s="46">
        <v>161</v>
      </c>
      <c r="P10" s="46" t="s">
        <v>81</v>
      </c>
      <c r="Q10" s="46"/>
      <c r="S10" s="46">
        <v>289</v>
      </c>
      <c r="T10" s="46">
        <v>89</v>
      </c>
      <c r="U10" s="46">
        <v>200</v>
      </c>
      <c r="V10" s="46"/>
      <c r="W10" s="46"/>
      <c r="X10" s="97">
        <v>46</v>
      </c>
      <c r="Y10" s="97">
        <v>21.5</v>
      </c>
      <c r="Z10" s="97" t="s">
        <v>102</v>
      </c>
      <c r="AA10" s="97">
        <v>18</v>
      </c>
      <c r="AB10" s="97">
        <v>39</v>
      </c>
      <c r="AC10" s="97">
        <v>37.299999999999997</v>
      </c>
      <c r="AD10" s="97">
        <v>15.5</v>
      </c>
      <c r="AE10" s="97">
        <v>14.5</v>
      </c>
      <c r="AF10" s="97"/>
      <c r="AG10" s="97">
        <v>18</v>
      </c>
      <c r="AH10" s="98">
        <v>4</v>
      </c>
      <c r="AI10" s="98">
        <v>5</v>
      </c>
    </row>
    <row r="11" spans="1:36" x14ac:dyDescent="0.2">
      <c r="B11" s="46" t="s">
        <v>78</v>
      </c>
      <c r="D11" t="s">
        <v>80</v>
      </c>
      <c r="F11">
        <v>9</v>
      </c>
      <c r="G11" s="104" t="s">
        <v>46</v>
      </c>
      <c r="H11" t="s">
        <v>96</v>
      </c>
      <c r="I11" s="46" t="s">
        <v>127</v>
      </c>
      <c r="J11" t="s">
        <v>99</v>
      </c>
      <c r="K11" t="s">
        <v>97</v>
      </c>
      <c r="L11" s="46" t="s">
        <v>102</v>
      </c>
      <c r="M11">
        <v>1</v>
      </c>
      <c r="N11" s="46">
        <v>160</v>
      </c>
      <c r="P11" s="46" t="s">
        <v>81</v>
      </c>
      <c r="Q11" s="46" t="s">
        <v>104</v>
      </c>
      <c r="R11" t="s">
        <v>105</v>
      </c>
      <c r="S11" s="46">
        <v>289</v>
      </c>
      <c r="T11" s="46">
        <v>88</v>
      </c>
      <c r="U11" s="46">
        <v>201</v>
      </c>
      <c r="V11" s="46"/>
      <c r="W11" s="46" t="s">
        <v>93</v>
      </c>
      <c r="X11" s="97">
        <v>46</v>
      </c>
      <c r="Y11" s="97">
        <v>21.5</v>
      </c>
      <c r="Z11" s="97" t="s">
        <v>102</v>
      </c>
      <c r="AA11" s="97"/>
      <c r="AB11" s="97"/>
      <c r="AC11" s="97"/>
      <c r="AD11" s="97"/>
      <c r="AE11" s="97"/>
      <c r="AF11" s="97"/>
      <c r="AG11" s="97"/>
      <c r="AH11" s="98"/>
      <c r="AI11" s="98"/>
    </row>
    <row r="12" spans="1:36" x14ac:dyDescent="0.2">
      <c r="B12" s="46" t="s">
        <v>78</v>
      </c>
      <c r="D12" t="s">
        <v>80</v>
      </c>
      <c r="F12">
        <v>10</v>
      </c>
      <c r="G12" s="38" t="s">
        <v>47</v>
      </c>
      <c r="H12" t="s">
        <v>96</v>
      </c>
      <c r="I12" s="46" t="s">
        <v>127</v>
      </c>
      <c r="J12" t="s">
        <v>99</v>
      </c>
      <c r="K12" t="s">
        <v>97</v>
      </c>
      <c r="L12" s="46" t="s">
        <v>102</v>
      </c>
      <c r="M12">
        <v>1</v>
      </c>
      <c r="N12" s="46">
        <v>160.5</v>
      </c>
      <c r="P12" s="46" t="s">
        <v>81</v>
      </c>
      <c r="Q12" s="46" t="s">
        <v>104</v>
      </c>
      <c r="R12" t="s">
        <v>105</v>
      </c>
      <c r="S12" s="46">
        <v>288.5</v>
      </c>
      <c r="T12" s="46">
        <v>88</v>
      </c>
      <c r="U12" s="46">
        <v>200.5</v>
      </c>
      <c r="V12" s="46"/>
      <c r="W12" s="46" t="s">
        <v>93</v>
      </c>
      <c r="X12" s="97">
        <v>46</v>
      </c>
      <c r="Y12" s="97">
        <v>21.5</v>
      </c>
      <c r="Z12" s="97" t="s">
        <v>102</v>
      </c>
      <c r="AA12" s="97">
        <v>14.5</v>
      </c>
      <c r="AB12" s="97">
        <v>60</v>
      </c>
      <c r="AC12" s="97">
        <v>42</v>
      </c>
      <c r="AD12" s="97">
        <v>19</v>
      </c>
      <c r="AE12" s="97">
        <v>18</v>
      </c>
      <c r="AF12" s="97"/>
      <c r="AG12" s="97">
        <v>16.5</v>
      </c>
      <c r="AH12" s="98">
        <v>4</v>
      </c>
      <c r="AI12" s="98">
        <v>4</v>
      </c>
    </row>
    <row r="13" spans="1:36" x14ac:dyDescent="0.2">
      <c r="B13" s="46" t="s">
        <v>78</v>
      </c>
      <c r="D13" t="s">
        <v>80</v>
      </c>
      <c r="F13">
        <v>11</v>
      </c>
      <c r="G13" s="44" t="s">
        <v>48</v>
      </c>
      <c r="H13" t="s">
        <v>96</v>
      </c>
      <c r="I13" s="46"/>
      <c r="J13" t="s">
        <v>99</v>
      </c>
      <c r="K13" t="s">
        <v>97</v>
      </c>
      <c r="L13" s="46" t="s">
        <v>102</v>
      </c>
      <c r="M13">
        <v>1</v>
      </c>
      <c r="N13" s="46">
        <v>160</v>
      </c>
      <c r="P13" s="46" t="s">
        <v>81</v>
      </c>
      <c r="Q13" s="46" t="s">
        <v>104</v>
      </c>
      <c r="S13" s="46">
        <v>289</v>
      </c>
      <c r="T13" s="46">
        <v>88</v>
      </c>
      <c r="U13" s="46">
        <f>S13-T13</f>
        <v>201</v>
      </c>
      <c r="V13" s="46"/>
      <c r="W13" s="46"/>
      <c r="X13" s="97">
        <v>46</v>
      </c>
      <c r="Y13" s="97">
        <v>21.5</v>
      </c>
      <c r="Z13" s="97" t="s">
        <v>102</v>
      </c>
      <c r="AA13" s="97"/>
      <c r="AB13" s="97"/>
      <c r="AC13" s="97"/>
      <c r="AD13" s="97">
        <v>19</v>
      </c>
      <c r="AE13" s="97">
        <v>18.5</v>
      </c>
      <c r="AF13" s="97"/>
      <c r="AG13" s="97"/>
      <c r="AH13" s="98"/>
      <c r="AI13" s="98"/>
    </row>
    <row r="14" spans="1:36" x14ac:dyDescent="0.2">
      <c r="B14" s="46" t="s">
        <v>78</v>
      </c>
      <c r="D14" t="s">
        <v>80</v>
      </c>
      <c r="F14">
        <v>12</v>
      </c>
      <c r="G14" s="38" t="s">
        <v>49</v>
      </c>
      <c r="H14" t="s">
        <v>106</v>
      </c>
      <c r="I14" s="46" t="s">
        <v>107</v>
      </c>
      <c r="J14" t="s">
        <v>99</v>
      </c>
      <c r="K14" t="s">
        <v>97</v>
      </c>
      <c r="L14" s="46" t="s">
        <v>102</v>
      </c>
      <c r="M14">
        <v>1</v>
      </c>
      <c r="N14" s="46">
        <v>159</v>
      </c>
      <c r="P14" s="46" t="s">
        <v>81</v>
      </c>
      <c r="Q14" s="46" t="s">
        <v>104</v>
      </c>
      <c r="R14" t="s">
        <v>105</v>
      </c>
      <c r="S14" s="46">
        <v>288.5</v>
      </c>
      <c r="T14" s="46">
        <v>87.5</v>
      </c>
      <c r="U14" s="46">
        <f>S14-T14</f>
        <v>201</v>
      </c>
      <c r="V14" s="46"/>
      <c r="W14" s="46" t="s">
        <v>93</v>
      </c>
      <c r="X14" s="97">
        <v>46</v>
      </c>
      <c r="Y14" s="97">
        <v>21.5</v>
      </c>
      <c r="Z14" s="97" t="s">
        <v>102</v>
      </c>
      <c r="AA14" s="97">
        <v>12.2</v>
      </c>
      <c r="AB14" s="97">
        <v>35.700000000000003</v>
      </c>
      <c r="AC14" s="97">
        <v>39.200000000000003</v>
      </c>
      <c r="AD14" s="97">
        <v>18.2</v>
      </c>
      <c r="AE14" s="97">
        <v>16.399999999999999</v>
      </c>
      <c r="AF14" s="97"/>
      <c r="AG14" s="97">
        <v>18.399999999999999</v>
      </c>
      <c r="AH14" s="98">
        <v>3</v>
      </c>
      <c r="AI14" s="98">
        <v>3.1</v>
      </c>
    </row>
    <row r="15" spans="1:36" x14ac:dyDescent="0.2">
      <c r="A15" s="39">
        <v>42998</v>
      </c>
      <c r="B15" s="46" t="s">
        <v>78</v>
      </c>
      <c r="C15" t="s">
        <v>79</v>
      </c>
      <c r="D15" t="s">
        <v>80</v>
      </c>
      <c r="F15">
        <v>13</v>
      </c>
      <c r="G15" s="38" t="s">
        <v>50</v>
      </c>
      <c r="H15" s="40" t="s">
        <v>96</v>
      </c>
      <c r="I15" s="46"/>
      <c r="J15" t="s">
        <v>99</v>
      </c>
      <c r="L15" s="46"/>
      <c r="M15">
        <v>1</v>
      </c>
      <c r="N15" s="46">
        <v>160</v>
      </c>
      <c r="P15" s="46" t="s">
        <v>81</v>
      </c>
      <c r="Q15" s="46" t="s">
        <v>91</v>
      </c>
      <c r="S15" s="46">
        <v>289</v>
      </c>
      <c r="T15" s="46">
        <v>89</v>
      </c>
      <c r="U15" s="46">
        <v>200</v>
      </c>
      <c r="V15" s="46"/>
      <c r="W15" s="46"/>
      <c r="X15" s="97"/>
      <c r="Y15" s="97"/>
      <c r="Z15" s="97" t="s">
        <v>102</v>
      </c>
      <c r="AA15" s="97"/>
      <c r="AB15" s="97"/>
      <c r="AC15" s="97">
        <v>42</v>
      </c>
      <c r="AD15" s="97">
        <v>17.399999999999999</v>
      </c>
      <c r="AE15" s="97"/>
      <c r="AF15" s="97"/>
      <c r="AG15" s="97"/>
      <c r="AH15" s="98"/>
      <c r="AI15" s="98"/>
    </row>
    <row r="16" spans="1:36" x14ac:dyDescent="0.2">
      <c r="B16" s="46" t="s">
        <v>78</v>
      </c>
      <c r="D16" t="s">
        <v>80</v>
      </c>
      <c r="F16">
        <v>14</v>
      </c>
      <c r="G16" s="38" t="s">
        <v>51</v>
      </c>
      <c r="H16" s="40" t="s">
        <v>96</v>
      </c>
      <c r="I16" s="58" t="s">
        <v>120</v>
      </c>
      <c r="J16" s="40" t="s">
        <v>99</v>
      </c>
      <c r="K16" s="40" t="s">
        <v>97</v>
      </c>
      <c r="L16" s="58" t="s">
        <v>102</v>
      </c>
      <c r="M16">
        <v>1</v>
      </c>
      <c r="N16" s="46">
        <v>160</v>
      </c>
      <c r="P16" s="46" t="s">
        <v>81</v>
      </c>
      <c r="Q16" s="46" t="s">
        <v>93</v>
      </c>
      <c r="R16" t="s">
        <v>105</v>
      </c>
      <c r="S16" s="46">
        <v>290.5</v>
      </c>
      <c r="T16" s="46">
        <v>88</v>
      </c>
      <c r="U16" s="46">
        <f>S16-T16</f>
        <v>202.5</v>
      </c>
      <c r="V16" s="46"/>
      <c r="W16" s="46" t="s">
        <v>93</v>
      </c>
      <c r="X16" s="97">
        <v>46</v>
      </c>
      <c r="Y16" s="97">
        <v>21.5</v>
      </c>
      <c r="Z16" s="97" t="s">
        <v>102</v>
      </c>
      <c r="AA16" s="97">
        <v>13.5</v>
      </c>
      <c r="AB16" s="97">
        <v>41.5</v>
      </c>
      <c r="AC16" s="97">
        <v>43.7</v>
      </c>
      <c r="AD16" s="97">
        <v>19.5</v>
      </c>
      <c r="AE16" s="97">
        <v>17.8</v>
      </c>
      <c r="AF16" s="97"/>
      <c r="AG16" s="97">
        <v>17</v>
      </c>
      <c r="AH16" s="98">
        <v>5.3</v>
      </c>
      <c r="AI16" s="98">
        <v>5</v>
      </c>
    </row>
    <row r="17" spans="2:36" x14ac:dyDescent="0.2">
      <c r="B17" s="46" t="s">
        <v>78</v>
      </c>
      <c r="D17" t="s">
        <v>80</v>
      </c>
      <c r="F17">
        <v>15</v>
      </c>
      <c r="G17" s="38" t="s">
        <v>52</v>
      </c>
      <c r="H17" t="s">
        <v>106</v>
      </c>
      <c r="I17" s="46" t="s">
        <v>126</v>
      </c>
      <c r="J17" t="s">
        <v>99</v>
      </c>
      <c r="K17" t="s">
        <v>97</v>
      </c>
      <c r="L17" s="46" t="s">
        <v>102</v>
      </c>
      <c r="M17">
        <v>1</v>
      </c>
      <c r="N17" s="46">
        <v>160</v>
      </c>
      <c r="P17" s="46" t="s">
        <v>81</v>
      </c>
      <c r="Q17" s="46" t="s">
        <v>104</v>
      </c>
      <c r="R17" t="s">
        <v>105</v>
      </c>
      <c r="S17" s="46">
        <v>288</v>
      </c>
      <c r="T17" s="46">
        <v>88.5</v>
      </c>
      <c r="U17" s="46">
        <f>S17-T17</f>
        <v>199.5</v>
      </c>
      <c r="V17" s="46"/>
      <c r="W17" s="46" t="s">
        <v>93</v>
      </c>
      <c r="X17" s="97">
        <v>46</v>
      </c>
      <c r="Y17" s="97">
        <v>21.5</v>
      </c>
      <c r="Z17" s="97" t="s">
        <v>102</v>
      </c>
      <c r="AA17" s="97">
        <v>11.5</v>
      </c>
      <c r="AB17" s="97">
        <v>37.5</v>
      </c>
      <c r="AC17" s="97">
        <v>41</v>
      </c>
      <c r="AD17" s="97">
        <v>18.5</v>
      </c>
      <c r="AE17" s="97">
        <v>17.5</v>
      </c>
      <c r="AF17" s="97"/>
      <c r="AG17" s="97">
        <v>19.5</v>
      </c>
      <c r="AH17" s="98">
        <v>3.5</v>
      </c>
      <c r="AI17" s="98">
        <v>2.8</v>
      </c>
    </row>
    <row r="18" spans="2:36" x14ac:dyDescent="0.2">
      <c r="B18" s="46" t="s">
        <v>78</v>
      </c>
      <c r="D18" t="s">
        <v>80</v>
      </c>
      <c r="F18">
        <v>16</v>
      </c>
      <c r="G18" s="38" t="s">
        <v>53</v>
      </c>
      <c r="H18" t="s">
        <v>96</v>
      </c>
      <c r="I18" s="46" t="s">
        <v>127</v>
      </c>
      <c r="J18" t="s">
        <v>99</v>
      </c>
      <c r="K18" t="s">
        <v>97</v>
      </c>
      <c r="L18" s="46" t="s">
        <v>102</v>
      </c>
      <c r="M18">
        <v>1</v>
      </c>
      <c r="N18" s="46">
        <v>160</v>
      </c>
      <c r="P18" s="46" t="s">
        <v>81</v>
      </c>
      <c r="Q18" s="46" t="s">
        <v>93</v>
      </c>
      <c r="R18" t="s">
        <v>105</v>
      </c>
      <c r="S18" s="46">
        <v>287.5</v>
      </c>
      <c r="T18" s="46">
        <v>88.5</v>
      </c>
      <c r="U18" s="46">
        <f>S18-T18</f>
        <v>199</v>
      </c>
      <c r="V18" s="46"/>
      <c r="W18" s="46" t="s">
        <v>93</v>
      </c>
      <c r="X18" s="97">
        <v>46</v>
      </c>
      <c r="Y18" s="97">
        <v>21.5</v>
      </c>
      <c r="Z18" s="97" t="s">
        <v>110</v>
      </c>
      <c r="AA18" s="97">
        <v>11.5</v>
      </c>
      <c r="AB18" s="97">
        <v>40.5</v>
      </c>
      <c r="AC18" s="97">
        <v>41.5</v>
      </c>
      <c r="AD18" s="97">
        <v>18.5</v>
      </c>
      <c r="AE18" s="97">
        <v>17</v>
      </c>
      <c r="AF18" s="97"/>
      <c r="AG18" s="97">
        <v>16.5</v>
      </c>
      <c r="AH18" s="98">
        <v>4.5</v>
      </c>
      <c r="AI18" s="98">
        <v>5</v>
      </c>
    </row>
    <row r="19" spans="2:36" x14ac:dyDescent="0.2">
      <c r="B19" s="46" t="s">
        <v>78</v>
      </c>
      <c r="D19" t="s">
        <v>80</v>
      </c>
      <c r="F19">
        <v>17</v>
      </c>
      <c r="G19" s="38" t="s">
        <v>54</v>
      </c>
      <c r="H19" t="s">
        <v>96</v>
      </c>
      <c r="I19" s="46" t="s">
        <v>103</v>
      </c>
      <c r="J19" t="s">
        <v>99</v>
      </c>
      <c r="K19" t="s">
        <v>97</v>
      </c>
      <c r="L19" s="46" t="s">
        <v>102</v>
      </c>
      <c r="M19">
        <v>1</v>
      </c>
      <c r="N19" s="46">
        <v>159</v>
      </c>
      <c r="P19" s="46" t="s">
        <v>81</v>
      </c>
      <c r="Q19" s="46" t="s">
        <v>104</v>
      </c>
      <c r="R19" t="s">
        <v>105</v>
      </c>
      <c r="S19" s="46">
        <v>288</v>
      </c>
      <c r="T19" s="46">
        <v>88.5</v>
      </c>
      <c r="U19" s="46">
        <f>S19-T19</f>
        <v>199.5</v>
      </c>
      <c r="V19" s="46"/>
      <c r="W19" s="46" t="s">
        <v>93</v>
      </c>
      <c r="X19" s="97">
        <v>46</v>
      </c>
      <c r="Y19" s="97">
        <v>21.5</v>
      </c>
      <c r="Z19" s="97" t="s">
        <v>121</v>
      </c>
      <c r="AA19" s="97">
        <v>9</v>
      </c>
      <c r="AB19" s="97">
        <v>36</v>
      </c>
      <c r="AC19" s="97">
        <v>42.7</v>
      </c>
      <c r="AD19" s="97">
        <v>16.5</v>
      </c>
      <c r="AE19" s="97">
        <v>15</v>
      </c>
      <c r="AF19" s="97"/>
      <c r="AG19" s="97">
        <v>14.5</v>
      </c>
      <c r="AH19" s="98">
        <v>5</v>
      </c>
      <c r="AI19" s="98">
        <v>5</v>
      </c>
    </row>
    <row r="20" spans="2:36" x14ac:dyDescent="0.2">
      <c r="B20" s="46" t="s">
        <v>78</v>
      </c>
      <c r="D20" t="s">
        <v>80</v>
      </c>
      <c r="F20">
        <v>18</v>
      </c>
      <c r="G20" s="38" t="s">
        <v>55</v>
      </c>
      <c r="H20" t="s">
        <v>106</v>
      </c>
      <c r="I20" s="46" t="s">
        <v>126</v>
      </c>
      <c r="J20" t="s">
        <v>99</v>
      </c>
      <c r="K20" t="s">
        <v>97</v>
      </c>
      <c r="L20" s="46" t="s">
        <v>102</v>
      </c>
      <c r="M20">
        <v>1</v>
      </c>
      <c r="N20" s="46">
        <v>159</v>
      </c>
      <c r="P20" s="46" t="s">
        <v>81</v>
      </c>
      <c r="Q20" s="46" t="s">
        <v>104</v>
      </c>
      <c r="R20" t="s">
        <v>105</v>
      </c>
      <c r="S20" s="46">
        <v>288</v>
      </c>
      <c r="T20" s="46">
        <v>88</v>
      </c>
      <c r="U20" s="46">
        <v>200</v>
      </c>
      <c r="V20" s="46"/>
      <c r="W20" s="46" t="s">
        <v>93</v>
      </c>
      <c r="X20" s="97">
        <v>46</v>
      </c>
      <c r="Y20" s="97">
        <v>21.5</v>
      </c>
      <c r="Z20" s="97" t="s">
        <v>102</v>
      </c>
      <c r="AA20" s="97">
        <v>15</v>
      </c>
      <c r="AB20" s="97">
        <v>32</v>
      </c>
      <c r="AC20" s="97">
        <v>41.4</v>
      </c>
      <c r="AD20" s="97">
        <v>17</v>
      </c>
      <c r="AE20" s="97">
        <v>16</v>
      </c>
      <c r="AF20" s="97"/>
      <c r="AG20" s="97">
        <v>16</v>
      </c>
      <c r="AH20" s="98">
        <v>5.8</v>
      </c>
      <c r="AI20" s="98">
        <v>7.6</v>
      </c>
    </row>
    <row r="21" spans="2:36" x14ac:dyDescent="0.2">
      <c r="B21" s="46" t="s">
        <v>78</v>
      </c>
      <c r="D21" t="s">
        <v>80</v>
      </c>
      <c r="F21">
        <v>19</v>
      </c>
      <c r="G21" s="44" t="s">
        <v>56</v>
      </c>
      <c r="H21" t="s">
        <v>96</v>
      </c>
      <c r="I21" s="46" t="s">
        <v>120</v>
      </c>
      <c r="J21" t="s">
        <v>99</v>
      </c>
      <c r="K21" t="s">
        <v>97</v>
      </c>
      <c r="L21" s="46" t="s">
        <v>102</v>
      </c>
      <c r="M21">
        <v>1</v>
      </c>
      <c r="N21" s="46"/>
      <c r="P21" s="46" t="s">
        <v>81</v>
      </c>
      <c r="Q21" s="46" t="s">
        <v>104</v>
      </c>
      <c r="R21" t="s">
        <v>105</v>
      </c>
      <c r="S21" s="46"/>
      <c r="T21" s="46"/>
      <c r="U21" s="46"/>
      <c r="V21" s="46"/>
      <c r="W21" s="46"/>
      <c r="X21" s="97"/>
      <c r="Y21" s="97"/>
      <c r="Z21" s="97" t="s">
        <v>102</v>
      </c>
      <c r="AA21" s="97"/>
      <c r="AB21" s="97"/>
      <c r="AC21" s="97"/>
      <c r="AD21" s="97"/>
      <c r="AE21" s="97"/>
      <c r="AF21" s="97"/>
      <c r="AG21" s="97"/>
      <c r="AH21" s="98"/>
      <c r="AI21" s="98"/>
    </row>
    <row r="22" spans="2:36" x14ac:dyDescent="0.2">
      <c r="B22" s="46" t="s">
        <v>78</v>
      </c>
      <c r="D22" t="s">
        <v>80</v>
      </c>
      <c r="F22">
        <v>20</v>
      </c>
      <c r="G22" s="38" t="s">
        <v>57</v>
      </c>
      <c r="H22" t="s">
        <v>96</v>
      </c>
      <c r="I22" s="46" t="s">
        <v>120</v>
      </c>
      <c r="J22" t="s">
        <v>99</v>
      </c>
      <c r="K22" t="s">
        <v>97</v>
      </c>
      <c r="L22" s="46" t="s">
        <v>102</v>
      </c>
      <c r="M22">
        <v>1</v>
      </c>
      <c r="N22" s="46">
        <v>161</v>
      </c>
      <c r="P22" s="46" t="s">
        <v>81</v>
      </c>
      <c r="Q22" s="46" t="s">
        <v>104</v>
      </c>
      <c r="R22" t="s">
        <v>105</v>
      </c>
      <c r="S22" s="46">
        <v>289</v>
      </c>
      <c r="T22" s="46">
        <v>87.5</v>
      </c>
      <c r="U22" s="46">
        <f>S22-T22</f>
        <v>201.5</v>
      </c>
      <c r="V22" s="46"/>
      <c r="W22" s="46" t="s">
        <v>93</v>
      </c>
      <c r="X22" s="97">
        <v>46</v>
      </c>
      <c r="Y22" s="102">
        <v>21.5</v>
      </c>
      <c r="Z22" s="97" t="s">
        <v>102</v>
      </c>
      <c r="AA22" s="98">
        <v>11</v>
      </c>
      <c r="AB22" s="98">
        <v>39.5</v>
      </c>
      <c r="AC22" s="98">
        <v>40.200000000000003</v>
      </c>
      <c r="AD22" s="98">
        <v>18.3</v>
      </c>
      <c r="AE22" s="98">
        <v>17.5</v>
      </c>
      <c r="AF22" s="98"/>
      <c r="AG22" s="98">
        <v>18.3</v>
      </c>
      <c r="AH22" s="98">
        <v>6.5</v>
      </c>
      <c r="AI22" s="98">
        <v>6.5</v>
      </c>
    </row>
    <row r="23" spans="2:36" x14ac:dyDescent="0.2">
      <c r="B23" s="46" t="s">
        <v>78</v>
      </c>
      <c r="D23" t="s">
        <v>80</v>
      </c>
      <c r="F23">
        <v>21</v>
      </c>
      <c r="G23" s="38" t="s">
        <v>58</v>
      </c>
      <c r="H23" t="s">
        <v>106</v>
      </c>
      <c r="I23" s="46" t="s">
        <v>107</v>
      </c>
      <c r="J23" t="s">
        <v>99</v>
      </c>
      <c r="K23" t="s">
        <v>97</v>
      </c>
      <c r="L23" s="46" t="s">
        <v>102</v>
      </c>
      <c r="M23">
        <v>1</v>
      </c>
      <c r="N23" s="46">
        <v>160</v>
      </c>
      <c r="P23" s="46" t="s">
        <v>81</v>
      </c>
      <c r="Q23" s="46" t="s">
        <v>104</v>
      </c>
      <c r="R23" t="s">
        <v>105</v>
      </c>
      <c r="S23" s="46">
        <v>289</v>
      </c>
      <c r="T23" s="46">
        <v>89</v>
      </c>
      <c r="U23" s="46">
        <v>200</v>
      </c>
      <c r="V23" s="46"/>
      <c r="W23" s="46" t="s">
        <v>93</v>
      </c>
      <c r="X23" s="97">
        <v>46</v>
      </c>
      <c r="Y23" s="97">
        <v>21.5</v>
      </c>
      <c r="Z23" s="97" t="s">
        <v>102</v>
      </c>
      <c r="AA23" s="98">
        <v>16</v>
      </c>
      <c r="AB23" s="98">
        <v>37.5</v>
      </c>
      <c r="AC23" s="98">
        <v>42.5</v>
      </c>
      <c r="AD23" s="98">
        <v>19</v>
      </c>
      <c r="AE23" s="98">
        <v>18</v>
      </c>
      <c r="AF23" s="98"/>
      <c r="AG23" s="98">
        <v>16</v>
      </c>
      <c r="AH23" s="98">
        <v>5.6</v>
      </c>
      <c r="AI23" s="98">
        <v>5</v>
      </c>
    </row>
    <row r="24" spans="2:36" x14ac:dyDescent="0.2">
      <c r="B24" s="46" t="s">
        <v>78</v>
      </c>
      <c r="D24" t="s">
        <v>80</v>
      </c>
      <c r="F24">
        <v>22</v>
      </c>
      <c r="G24" s="38" t="s">
        <v>59</v>
      </c>
      <c r="H24" t="s">
        <v>106</v>
      </c>
      <c r="I24" s="46" t="s">
        <v>113</v>
      </c>
      <c r="J24" t="s">
        <v>99</v>
      </c>
      <c r="K24" t="s">
        <v>97</v>
      </c>
      <c r="L24" s="46" t="s">
        <v>102</v>
      </c>
      <c r="M24">
        <v>1</v>
      </c>
      <c r="N24" s="46">
        <v>160.5</v>
      </c>
      <c r="P24" s="46" t="s">
        <v>81</v>
      </c>
      <c r="Q24" s="46" t="s">
        <v>104</v>
      </c>
      <c r="R24" t="s">
        <v>122</v>
      </c>
      <c r="S24" s="46">
        <v>288</v>
      </c>
      <c r="T24" s="46">
        <v>88</v>
      </c>
      <c r="U24" s="46">
        <v>200</v>
      </c>
      <c r="V24" s="46"/>
      <c r="W24" s="46" t="s">
        <v>93</v>
      </c>
      <c r="X24" s="97">
        <v>46</v>
      </c>
      <c r="Y24" s="102">
        <v>21.5</v>
      </c>
      <c r="Z24" s="97" t="s">
        <v>121</v>
      </c>
      <c r="AA24" s="98">
        <v>8</v>
      </c>
      <c r="AB24" s="98">
        <v>35</v>
      </c>
      <c r="AC24" s="98">
        <v>42.4</v>
      </c>
      <c r="AD24" s="98">
        <v>20</v>
      </c>
      <c r="AE24" s="98">
        <v>18</v>
      </c>
      <c r="AF24" s="98"/>
      <c r="AG24" s="98">
        <v>15.5</v>
      </c>
      <c r="AH24" s="98">
        <v>4</v>
      </c>
      <c r="AI24" s="98">
        <v>4</v>
      </c>
    </row>
    <row r="25" spans="2:36" x14ac:dyDescent="0.2">
      <c r="B25" s="46" t="s">
        <v>78</v>
      </c>
      <c r="D25" t="s">
        <v>80</v>
      </c>
      <c r="F25">
        <v>23</v>
      </c>
      <c r="G25" s="38" t="s">
        <v>60</v>
      </c>
      <c r="H25" t="s">
        <v>95</v>
      </c>
      <c r="I25" s="46" t="s">
        <v>130</v>
      </c>
      <c r="J25" t="s">
        <v>98</v>
      </c>
      <c r="K25" t="s">
        <v>97</v>
      </c>
      <c r="L25" s="46" t="s">
        <v>102</v>
      </c>
      <c r="M25">
        <v>1</v>
      </c>
      <c r="N25" s="46">
        <v>160</v>
      </c>
      <c r="P25" s="46" t="s">
        <v>81</v>
      </c>
      <c r="Q25" s="46" t="s">
        <v>104</v>
      </c>
      <c r="R25" t="s">
        <v>105</v>
      </c>
      <c r="S25" s="46">
        <v>288.5</v>
      </c>
      <c r="T25" s="46">
        <v>89</v>
      </c>
      <c r="U25" s="46">
        <f t="shared" ref="U25:U30" si="0">S25-T25</f>
        <v>199.5</v>
      </c>
      <c r="V25" s="46"/>
      <c r="W25" s="46" t="s">
        <v>93</v>
      </c>
      <c r="X25" s="97">
        <v>46</v>
      </c>
      <c r="Y25" s="97">
        <v>21.5</v>
      </c>
      <c r="Z25" s="97" t="s">
        <v>102</v>
      </c>
      <c r="AA25" s="98">
        <v>15.5</v>
      </c>
      <c r="AB25" s="98">
        <v>38</v>
      </c>
      <c r="AC25" s="98">
        <v>38.5</v>
      </c>
      <c r="AD25" s="98">
        <v>17</v>
      </c>
      <c r="AE25" s="98">
        <v>16.5</v>
      </c>
      <c r="AF25" s="98"/>
      <c r="AG25" s="98">
        <v>15</v>
      </c>
      <c r="AH25" s="98">
        <v>2.8</v>
      </c>
      <c r="AI25" s="98">
        <v>2.5</v>
      </c>
    </row>
    <row r="26" spans="2:36" x14ac:dyDescent="0.2">
      <c r="B26" s="46" t="s">
        <v>78</v>
      </c>
      <c r="D26" t="s">
        <v>80</v>
      </c>
      <c r="F26">
        <v>24</v>
      </c>
      <c r="G26" s="38" t="s">
        <v>61</v>
      </c>
      <c r="H26" t="s">
        <v>106</v>
      </c>
      <c r="I26" s="46" t="s">
        <v>87</v>
      </c>
      <c r="J26" t="s">
        <v>99</v>
      </c>
      <c r="K26" t="s">
        <v>97</v>
      </c>
      <c r="L26" s="46" t="s">
        <v>102</v>
      </c>
      <c r="M26">
        <v>1</v>
      </c>
      <c r="N26" s="46">
        <v>160</v>
      </c>
      <c r="P26" s="46" t="s">
        <v>81</v>
      </c>
      <c r="Q26" s="46"/>
      <c r="R26" t="s">
        <v>105</v>
      </c>
      <c r="S26" s="46">
        <v>287.5</v>
      </c>
      <c r="T26" s="46">
        <v>89</v>
      </c>
      <c r="U26" s="46">
        <f t="shared" si="0"/>
        <v>198.5</v>
      </c>
      <c r="V26" s="46"/>
      <c r="W26" s="46" t="s">
        <v>93</v>
      </c>
      <c r="X26" s="97">
        <v>46</v>
      </c>
      <c r="Y26" s="102">
        <v>21.5</v>
      </c>
      <c r="Z26" s="97" t="s">
        <v>110</v>
      </c>
      <c r="AA26" s="98">
        <v>15.2</v>
      </c>
      <c r="AB26" s="98">
        <v>36.799999999999997</v>
      </c>
      <c r="AC26" s="98">
        <v>42</v>
      </c>
      <c r="AD26" s="98">
        <v>16.5</v>
      </c>
      <c r="AE26" s="98">
        <v>15.5</v>
      </c>
      <c r="AF26" s="98"/>
      <c r="AG26" s="98">
        <v>17.2</v>
      </c>
      <c r="AH26" s="98">
        <v>5.8</v>
      </c>
      <c r="AI26" s="98">
        <v>3.4</v>
      </c>
      <c r="AJ26" t="s">
        <v>123</v>
      </c>
    </row>
    <row r="27" spans="2:36" x14ac:dyDescent="0.2">
      <c r="B27" s="46" t="s">
        <v>78</v>
      </c>
      <c r="D27" t="s">
        <v>80</v>
      </c>
      <c r="F27">
        <v>25</v>
      </c>
      <c r="G27" s="38" t="s">
        <v>62</v>
      </c>
      <c r="H27" t="s">
        <v>106</v>
      </c>
      <c r="I27" s="46" t="s">
        <v>107</v>
      </c>
      <c r="J27" t="s">
        <v>99</v>
      </c>
      <c r="K27" t="s">
        <v>97</v>
      </c>
      <c r="L27" s="46" t="s">
        <v>102</v>
      </c>
      <c r="M27">
        <v>1</v>
      </c>
      <c r="N27" s="46">
        <v>159.5</v>
      </c>
      <c r="P27" s="46" t="s">
        <v>81</v>
      </c>
      <c r="Q27" s="46"/>
      <c r="R27" t="s">
        <v>105</v>
      </c>
      <c r="S27" s="46">
        <v>285.5</v>
      </c>
      <c r="T27" s="46">
        <v>87.2</v>
      </c>
      <c r="U27" s="46">
        <f t="shared" si="0"/>
        <v>198.3</v>
      </c>
      <c r="V27" s="46"/>
      <c r="W27" s="46" t="s">
        <v>93</v>
      </c>
      <c r="X27" s="97">
        <v>46</v>
      </c>
      <c r="Y27" s="102">
        <v>21.5</v>
      </c>
      <c r="Z27" s="97" t="s">
        <v>102</v>
      </c>
      <c r="AA27" s="98">
        <v>12.5</v>
      </c>
      <c r="AB27" s="98">
        <v>41.5</v>
      </c>
      <c r="AC27" s="98">
        <v>40.200000000000003</v>
      </c>
      <c r="AD27" s="98">
        <v>18.2</v>
      </c>
      <c r="AE27" s="98">
        <v>17.600000000000001</v>
      </c>
      <c r="AF27" s="98"/>
      <c r="AG27" s="98">
        <v>14</v>
      </c>
      <c r="AH27" s="98">
        <v>3.8</v>
      </c>
      <c r="AI27" s="98">
        <v>4.5</v>
      </c>
    </row>
    <row r="28" spans="2:36" x14ac:dyDescent="0.2">
      <c r="B28" s="46" t="s">
        <v>78</v>
      </c>
      <c r="D28" t="s">
        <v>80</v>
      </c>
      <c r="F28">
        <v>26</v>
      </c>
      <c r="G28" s="38" t="s">
        <v>63</v>
      </c>
      <c r="H28" t="s">
        <v>106</v>
      </c>
      <c r="I28" s="46" t="s">
        <v>107</v>
      </c>
      <c r="J28" t="s">
        <v>99</v>
      </c>
      <c r="K28" t="s">
        <v>97</v>
      </c>
      <c r="L28" s="46" t="s">
        <v>102</v>
      </c>
      <c r="M28">
        <v>1</v>
      </c>
      <c r="N28" s="46">
        <v>161</v>
      </c>
      <c r="P28" s="46" t="s">
        <v>81</v>
      </c>
      <c r="Q28" s="46"/>
      <c r="R28" t="s">
        <v>105</v>
      </c>
      <c r="S28" s="46">
        <v>287.5</v>
      </c>
      <c r="T28" s="46">
        <v>89</v>
      </c>
      <c r="U28" s="46">
        <f t="shared" si="0"/>
        <v>198.5</v>
      </c>
      <c r="V28" s="46"/>
      <c r="W28" s="46" t="s">
        <v>93</v>
      </c>
      <c r="X28" s="97">
        <v>46</v>
      </c>
      <c r="Y28" s="102">
        <v>21.5</v>
      </c>
      <c r="Z28" s="97" t="s">
        <v>102</v>
      </c>
      <c r="AA28" s="98">
        <v>15.5</v>
      </c>
      <c r="AB28" s="98">
        <v>39</v>
      </c>
      <c r="AC28" s="98">
        <v>41.3</v>
      </c>
      <c r="AD28" s="98">
        <v>17.5</v>
      </c>
      <c r="AE28" s="98">
        <v>17</v>
      </c>
      <c r="AF28" s="98"/>
      <c r="AG28" s="98">
        <v>17.5</v>
      </c>
      <c r="AH28" s="98">
        <v>4</v>
      </c>
      <c r="AI28" s="98">
        <v>7.8</v>
      </c>
    </row>
    <row r="29" spans="2:36" x14ac:dyDescent="0.2">
      <c r="B29" s="46" t="s">
        <v>78</v>
      </c>
      <c r="D29" t="s">
        <v>80</v>
      </c>
      <c r="F29">
        <v>27</v>
      </c>
      <c r="G29" s="38" t="s">
        <v>64</v>
      </c>
      <c r="H29" t="s">
        <v>106</v>
      </c>
      <c r="I29" s="46" t="s">
        <v>107</v>
      </c>
      <c r="J29" t="s">
        <v>99</v>
      </c>
      <c r="K29" t="s">
        <v>97</v>
      </c>
      <c r="L29" s="46" t="s">
        <v>102</v>
      </c>
      <c r="M29">
        <v>1</v>
      </c>
      <c r="N29" s="46">
        <v>159.5</v>
      </c>
      <c r="P29" s="46" t="s">
        <v>81</v>
      </c>
      <c r="Q29" s="46" t="s">
        <v>104</v>
      </c>
      <c r="R29" t="s">
        <v>105</v>
      </c>
      <c r="S29" s="46">
        <v>289</v>
      </c>
      <c r="T29" s="46">
        <v>88.5</v>
      </c>
      <c r="U29" s="46">
        <f t="shared" si="0"/>
        <v>200.5</v>
      </c>
      <c r="V29" s="46"/>
      <c r="W29" s="46" t="s">
        <v>93</v>
      </c>
      <c r="X29" s="97">
        <v>46</v>
      </c>
      <c r="Y29" s="102">
        <v>21.5</v>
      </c>
      <c r="Z29" s="97" t="s">
        <v>102</v>
      </c>
      <c r="AA29" s="98">
        <v>15</v>
      </c>
      <c r="AB29" s="98">
        <v>34</v>
      </c>
      <c r="AC29" s="98">
        <v>41</v>
      </c>
      <c r="AD29" s="98">
        <v>15</v>
      </c>
      <c r="AE29" s="98">
        <v>13.5</v>
      </c>
      <c r="AF29" s="98"/>
      <c r="AG29" s="98">
        <v>19.3</v>
      </c>
      <c r="AH29" s="98">
        <v>3.6</v>
      </c>
      <c r="AI29" s="98">
        <v>2.7</v>
      </c>
    </row>
    <row r="30" spans="2:36" x14ac:dyDescent="0.2">
      <c r="B30" s="46" t="s">
        <v>78</v>
      </c>
      <c r="D30" t="s">
        <v>80</v>
      </c>
      <c r="F30">
        <v>28</v>
      </c>
      <c r="G30" s="38" t="s">
        <v>65</v>
      </c>
      <c r="H30" t="s">
        <v>108</v>
      </c>
      <c r="I30" s="46" t="s">
        <v>128</v>
      </c>
      <c r="J30" t="s">
        <v>99</v>
      </c>
      <c r="K30" t="s">
        <v>97</v>
      </c>
      <c r="L30" s="46" t="s">
        <v>102</v>
      </c>
      <c r="M30">
        <v>1</v>
      </c>
      <c r="N30" s="46">
        <v>159</v>
      </c>
      <c r="P30" s="46" t="s">
        <v>114</v>
      </c>
      <c r="Q30" s="46" t="s">
        <v>116</v>
      </c>
      <c r="S30" s="46">
        <v>288</v>
      </c>
      <c r="T30" s="46">
        <v>87.5</v>
      </c>
      <c r="U30" s="46">
        <f t="shared" si="0"/>
        <v>200.5</v>
      </c>
      <c r="V30" s="46"/>
      <c r="W30" s="46"/>
      <c r="X30" s="97">
        <v>44</v>
      </c>
      <c r="Y30" s="102">
        <v>21.5</v>
      </c>
      <c r="Z30" s="97" t="s">
        <v>102</v>
      </c>
      <c r="AA30" s="98">
        <v>21.5</v>
      </c>
      <c r="AB30" s="98">
        <v>40.5</v>
      </c>
      <c r="AC30" s="98">
        <v>43</v>
      </c>
      <c r="AD30" s="98">
        <v>18.5</v>
      </c>
      <c r="AE30" s="98">
        <v>17</v>
      </c>
      <c r="AF30" s="98"/>
      <c r="AG30" s="98">
        <v>18</v>
      </c>
      <c r="AH30" s="98">
        <v>4.4000000000000004</v>
      </c>
      <c r="AI30" s="98">
        <v>4.5</v>
      </c>
    </row>
    <row r="31" spans="2:36" x14ac:dyDescent="0.2">
      <c r="B31" s="46" t="s">
        <v>78</v>
      </c>
      <c r="D31" t="s">
        <v>80</v>
      </c>
      <c r="F31">
        <v>29</v>
      </c>
      <c r="G31" s="38" t="s">
        <v>66</v>
      </c>
      <c r="H31" t="s">
        <v>108</v>
      </c>
      <c r="I31" s="46" t="s">
        <v>119</v>
      </c>
      <c r="J31" t="s">
        <v>98</v>
      </c>
      <c r="K31" t="s">
        <v>97</v>
      </c>
      <c r="L31" s="46" t="s">
        <v>102</v>
      </c>
      <c r="M31">
        <v>1</v>
      </c>
      <c r="N31" s="46">
        <v>160</v>
      </c>
      <c r="P31" s="46" t="s">
        <v>81</v>
      </c>
      <c r="Q31" s="46" t="s">
        <v>93</v>
      </c>
      <c r="R31" t="s">
        <v>105</v>
      </c>
      <c r="S31" s="46">
        <v>288</v>
      </c>
      <c r="T31" s="46">
        <v>88</v>
      </c>
      <c r="U31" s="46">
        <v>200</v>
      </c>
      <c r="V31" s="46"/>
      <c r="W31" s="46" t="s">
        <v>93</v>
      </c>
      <c r="X31" s="97">
        <v>46</v>
      </c>
      <c r="Y31" s="102">
        <v>21.5</v>
      </c>
      <c r="Z31" s="97" t="s">
        <v>102</v>
      </c>
      <c r="AA31" s="98">
        <v>16</v>
      </c>
      <c r="AB31" s="98">
        <v>32.5</v>
      </c>
      <c r="AC31" s="98">
        <v>41.5</v>
      </c>
      <c r="AD31" s="98">
        <v>16.8</v>
      </c>
      <c r="AE31" s="98">
        <v>15</v>
      </c>
      <c r="AF31" s="98"/>
      <c r="AG31" s="98">
        <v>14.5</v>
      </c>
      <c r="AH31" s="98">
        <v>5.5</v>
      </c>
      <c r="AI31" s="98">
        <v>5.0999999999999996</v>
      </c>
    </row>
    <row r="32" spans="2:36" x14ac:dyDescent="0.2">
      <c r="B32" s="46" t="s">
        <v>78</v>
      </c>
      <c r="D32" t="s">
        <v>80</v>
      </c>
      <c r="F32">
        <v>30</v>
      </c>
      <c r="G32" s="38" t="s">
        <v>67</v>
      </c>
      <c r="H32" t="s">
        <v>106</v>
      </c>
      <c r="I32" s="46" t="s">
        <v>107</v>
      </c>
      <c r="J32" t="s">
        <v>99</v>
      </c>
      <c r="K32" t="s">
        <v>97</v>
      </c>
      <c r="L32" s="46" t="s">
        <v>102</v>
      </c>
      <c r="M32">
        <v>1</v>
      </c>
      <c r="N32" s="46">
        <v>159.5</v>
      </c>
      <c r="P32" s="46" t="s">
        <v>81</v>
      </c>
      <c r="Q32" s="46"/>
      <c r="R32" t="s">
        <v>111</v>
      </c>
      <c r="S32" s="46">
        <v>288.5</v>
      </c>
      <c r="T32" s="46">
        <v>89</v>
      </c>
      <c r="U32" s="46">
        <v>199.5</v>
      </c>
      <c r="V32" s="46"/>
      <c r="W32" s="46" t="s">
        <v>112</v>
      </c>
      <c r="X32" s="97">
        <v>46</v>
      </c>
      <c r="Y32" s="102">
        <v>21.5</v>
      </c>
      <c r="Z32" s="97" t="s">
        <v>110</v>
      </c>
      <c r="AA32" s="98">
        <v>13</v>
      </c>
      <c r="AB32" s="98">
        <v>37.5</v>
      </c>
      <c r="AC32" s="98">
        <v>43</v>
      </c>
      <c r="AD32" s="98">
        <v>16.100000000000001</v>
      </c>
      <c r="AE32" s="98">
        <v>14.9</v>
      </c>
      <c r="AF32" s="98"/>
      <c r="AG32" s="98">
        <v>17</v>
      </c>
      <c r="AH32" s="98">
        <v>4</v>
      </c>
      <c r="AI32" s="98">
        <v>4</v>
      </c>
    </row>
    <row r="33" spans="1:36" x14ac:dyDescent="0.2">
      <c r="A33" s="39">
        <v>75874</v>
      </c>
      <c r="B33" s="46" t="s">
        <v>78</v>
      </c>
      <c r="C33" t="s">
        <v>85</v>
      </c>
      <c r="D33" t="s">
        <v>80</v>
      </c>
      <c r="F33">
        <v>31</v>
      </c>
      <c r="G33" s="38" t="s">
        <v>68</v>
      </c>
      <c r="H33" s="40" t="s">
        <v>86</v>
      </c>
      <c r="I33" s="58" t="s">
        <v>87</v>
      </c>
      <c r="J33" s="40" t="s">
        <v>99</v>
      </c>
      <c r="K33" s="40" t="s">
        <v>90</v>
      </c>
      <c r="L33" s="58" t="s">
        <v>88</v>
      </c>
      <c r="M33">
        <v>1</v>
      </c>
      <c r="N33" s="46">
        <v>162</v>
      </c>
      <c r="P33" s="46" t="s">
        <v>81</v>
      </c>
      <c r="Q33" s="46" t="s">
        <v>91</v>
      </c>
      <c r="R33" t="s">
        <v>92</v>
      </c>
      <c r="S33" s="46">
        <v>291</v>
      </c>
      <c r="T33" s="46">
        <v>91</v>
      </c>
      <c r="U33" s="46">
        <v>200</v>
      </c>
      <c r="V33" s="46"/>
      <c r="W33" s="46" t="s">
        <v>93</v>
      </c>
      <c r="X33" s="97">
        <v>46</v>
      </c>
      <c r="Y33" s="97">
        <v>21.5</v>
      </c>
      <c r="Z33" s="97" t="s">
        <v>102</v>
      </c>
      <c r="AA33" s="98">
        <v>19</v>
      </c>
      <c r="AB33" s="98">
        <v>43.5</v>
      </c>
      <c r="AC33" s="98">
        <v>43</v>
      </c>
      <c r="AD33" s="98">
        <v>5</v>
      </c>
      <c r="AE33" s="98">
        <v>5</v>
      </c>
      <c r="AF33" s="98"/>
      <c r="AG33" s="98">
        <v>16.5</v>
      </c>
      <c r="AH33" s="98">
        <v>5</v>
      </c>
      <c r="AI33" s="98">
        <v>5</v>
      </c>
    </row>
    <row r="34" spans="1:36" x14ac:dyDescent="0.2">
      <c r="B34" s="46" t="s">
        <v>78</v>
      </c>
      <c r="D34" t="s">
        <v>80</v>
      </c>
      <c r="F34">
        <v>32</v>
      </c>
      <c r="G34" s="38" t="s">
        <v>69</v>
      </c>
      <c r="H34" t="s">
        <v>108</v>
      </c>
      <c r="I34" s="46" t="s">
        <v>128</v>
      </c>
      <c r="J34" t="s">
        <v>99</v>
      </c>
      <c r="K34" t="s">
        <v>97</v>
      </c>
      <c r="L34" s="46" t="s">
        <v>102</v>
      </c>
      <c r="M34">
        <v>1</v>
      </c>
      <c r="N34" s="46">
        <v>160</v>
      </c>
      <c r="P34" s="46" t="s">
        <v>81</v>
      </c>
      <c r="Q34" s="46" t="s">
        <v>93</v>
      </c>
      <c r="R34" t="s">
        <v>105</v>
      </c>
      <c r="S34" s="46">
        <v>290</v>
      </c>
      <c r="T34" s="46">
        <v>88</v>
      </c>
      <c r="U34" s="46">
        <v>202</v>
      </c>
      <c r="V34" s="46"/>
      <c r="W34" s="46" t="s">
        <v>93</v>
      </c>
      <c r="X34" s="97">
        <v>46</v>
      </c>
      <c r="Y34" s="97">
        <v>21.5</v>
      </c>
      <c r="Z34" s="97" t="s">
        <v>102</v>
      </c>
      <c r="AA34" s="98">
        <v>13</v>
      </c>
      <c r="AB34" s="98">
        <v>40</v>
      </c>
      <c r="AC34" s="98">
        <v>41.8</v>
      </c>
      <c r="AD34" s="98">
        <v>18.5</v>
      </c>
      <c r="AE34" s="98">
        <v>17</v>
      </c>
      <c r="AF34" s="98"/>
      <c r="AG34" s="98">
        <v>17.5</v>
      </c>
      <c r="AH34" s="98">
        <v>5.4</v>
      </c>
      <c r="AI34" s="98">
        <v>6</v>
      </c>
    </row>
    <row r="35" spans="1:36" x14ac:dyDescent="0.2">
      <c r="B35" s="46" t="s">
        <v>78</v>
      </c>
      <c r="D35" t="s">
        <v>80</v>
      </c>
      <c r="F35">
        <v>33</v>
      </c>
      <c r="G35" s="38" t="s">
        <v>70</v>
      </c>
      <c r="H35" t="s">
        <v>106</v>
      </c>
      <c r="I35" s="46" t="s">
        <v>117</v>
      </c>
      <c r="J35" t="s">
        <v>98</v>
      </c>
      <c r="K35" t="s">
        <v>90</v>
      </c>
      <c r="L35" s="46" t="s">
        <v>110</v>
      </c>
      <c r="M35">
        <v>1</v>
      </c>
      <c r="N35" s="46">
        <v>160</v>
      </c>
      <c r="P35" s="46" t="s">
        <v>81</v>
      </c>
      <c r="Q35" s="46"/>
      <c r="R35" t="s">
        <v>105</v>
      </c>
      <c r="S35" s="46">
        <v>288</v>
      </c>
      <c r="T35" s="46">
        <v>88.5</v>
      </c>
      <c r="U35" s="46">
        <v>199.5</v>
      </c>
      <c r="V35" s="46"/>
      <c r="W35" s="46" t="s">
        <v>118</v>
      </c>
      <c r="X35" s="97">
        <v>46</v>
      </c>
      <c r="Y35" s="97">
        <v>21.5</v>
      </c>
      <c r="Z35" s="97" t="s">
        <v>102</v>
      </c>
      <c r="AA35" s="98">
        <v>14.5</v>
      </c>
      <c r="AB35" s="98">
        <v>35</v>
      </c>
      <c r="AC35" s="98">
        <v>40</v>
      </c>
      <c r="AD35" s="98">
        <v>18</v>
      </c>
      <c r="AE35" s="98">
        <v>17</v>
      </c>
      <c r="AF35" s="98"/>
      <c r="AG35" s="98">
        <v>13.5</v>
      </c>
      <c r="AH35" s="98">
        <v>4</v>
      </c>
      <c r="AI35" s="98">
        <v>4</v>
      </c>
      <c r="AJ35" t="s">
        <v>123</v>
      </c>
    </row>
    <row r="36" spans="1:36" x14ac:dyDescent="0.2">
      <c r="B36" s="46" t="s">
        <v>78</v>
      </c>
      <c r="D36" t="s">
        <v>80</v>
      </c>
      <c r="F36">
        <v>34</v>
      </c>
      <c r="G36" s="38" t="s">
        <v>71</v>
      </c>
      <c r="H36" t="s">
        <v>96</v>
      </c>
      <c r="I36" s="46" t="s">
        <v>103</v>
      </c>
      <c r="J36" t="s">
        <v>99</v>
      </c>
      <c r="K36" t="s">
        <v>97</v>
      </c>
      <c r="L36" s="46" t="s">
        <v>102</v>
      </c>
      <c r="M36">
        <v>1</v>
      </c>
      <c r="N36" s="46">
        <v>160</v>
      </c>
      <c r="P36" s="46" t="s">
        <v>81</v>
      </c>
      <c r="Q36" s="46" t="s">
        <v>104</v>
      </c>
      <c r="R36" t="s">
        <v>105</v>
      </c>
      <c r="S36" s="46">
        <v>287</v>
      </c>
      <c r="T36" s="46">
        <v>87</v>
      </c>
      <c r="U36" s="46">
        <v>200</v>
      </c>
      <c r="V36" s="46"/>
      <c r="W36" s="46" t="s">
        <v>93</v>
      </c>
      <c r="X36" s="97">
        <v>46</v>
      </c>
      <c r="Y36" s="97">
        <v>21.5</v>
      </c>
      <c r="Z36" s="97" t="s">
        <v>102</v>
      </c>
      <c r="AA36" s="98">
        <v>15.5</v>
      </c>
      <c r="AB36" s="98">
        <v>31.5</v>
      </c>
      <c r="AC36" s="98">
        <v>41</v>
      </c>
      <c r="AD36" s="98">
        <v>16.5</v>
      </c>
      <c r="AE36" s="98">
        <v>15.5</v>
      </c>
      <c r="AF36" s="98"/>
      <c r="AG36" s="98">
        <v>17</v>
      </c>
      <c r="AH36" s="98">
        <v>4</v>
      </c>
      <c r="AI36" s="98">
        <v>4</v>
      </c>
    </row>
    <row r="37" spans="1:36" x14ac:dyDescent="0.2">
      <c r="B37" s="46" t="s">
        <v>78</v>
      </c>
      <c r="D37" t="s">
        <v>80</v>
      </c>
      <c r="F37">
        <v>35</v>
      </c>
      <c r="G37" s="38" t="s">
        <v>72</v>
      </c>
      <c r="H37" t="s">
        <v>108</v>
      </c>
      <c r="I37" s="46" t="s">
        <v>109</v>
      </c>
      <c r="J37" t="s">
        <v>99</v>
      </c>
      <c r="K37" t="s">
        <v>97</v>
      </c>
      <c r="L37" s="46" t="s">
        <v>102</v>
      </c>
      <c r="M37">
        <v>1</v>
      </c>
      <c r="N37" s="46">
        <v>159.5</v>
      </c>
      <c r="P37" s="46" t="s">
        <v>81</v>
      </c>
      <c r="Q37" s="46"/>
      <c r="R37" t="s">
        <v>105</v>
      </c>
      <c r="S37" s="46">
        <v>287</v>
      </c>
      <c r="T37" s="46">
        <v>88</v>
      </c>
      <c r="U37" s="46">
        <v>199</v>
      </c>
      <c r="V37" s="46"/>
      <c r="W37" s="46" t="s">
        <v>93</v>
      </c>
      <c r="X37" s="97">
        <v>46</v>
      </c>
      <c r="Y37" s="97">
        <v>21.5</v>
      </c>
      <c r="Z37" s="97" t="s">
        <v>110</v>
      </c>
      <c r="AA37" s="98">
        <v>17</v>
      </c>
      <c r="AB37" s="98">
        <v>33.5</v>
      </c>
      <c r="AC37" s="98">
        <v>44</v>
      </c>
      <c r="AD37" s="98">
        <v>14.2</v>
      </c>
      <c r="AE37" s="98">
        <v>13</v>
      </c>
      <c r="AF37" s="98"/>
      <c r="AG37" s="98">
        <v>17.5</v>
      </c>
      <c r="AH37" s="98">
        <v>4</v>
      </c>
      <c r="AI37" s="98">
        <v>4</v>
      </c>
    </row>
    <row r="38" spans="1:36" x14ac:dyDescent="0.2">
      <c r="B38" s="46" t="s">
        <v>78</v>
      </c>
      <c r="D38" t="s">
        <v>80</v>
      </c>
      <c r="F38">
        <v>36</v>
      </c>
      <c r="G38" s="38" t="s">
        <v>73</v>
      </c>
      <c r="H38" t="s">
        <v>96</v>
      </c>
      <c r="I38" s="46" t="s">
        <v>120</v>
      </c>
      <c r="J38" t="s">
        <v>99</v>
      </c>
      <c r="K38" t="s">
        <v>97</v>
      </c>
      <c r="L38" s="46" t="s">
        <v>102</v>
      </c>
      <c r="M38">
        <v>1</v>
      </c>
      <c r="N38" s="46">
        <v>160.9</v>
      </c>
      <c r="P38" s="46" t="s">
        <v>114</v>
      </c>
      <c r="Q38" s="46" t="s">
        <v>125</v>
      </c>
      <c r="R38" t="s">
        <v>124</v>
      </c>
      <c r="S38" s="46">
        <v>288.5</v>
      </c>
      <c r="T38" s="46">
        <v>88</v>
      </c>
      <c r="U38" s="46">
        <v>200.5</v>
      </c>
      <c r="V38" s="46"/>
      <c r="W38" s="46"/>
      <c r="X38" s="97">
        <v>44</v>
      </c>
      <c r="Y38" s="97">
        <v>21.5</v>
      </c>
      <c r="Z38" s="97" t="s">
        <v>102</v>
      </c>
      <c r="AA38" s="98">
        <v>9.5</v>
      </c>
      <c r="AB38" s="98">
        <v>38</v>
      </c>
      <c r="AC38" s="98">
        <v>44</v>
      </c>
      <c r="AD38" s="98">
        <v>17.7</v>
      </c>
      <c r="AE38" s="98">
        <v>15.6</v>
      </c>
      <c r="AF38" s="98"/>
      <c r="AG38" s="98">
        <v>15</v>
      </c>
      <c r="AH38" s="98">
        <v>7.1</v>
      </c>
      <c r="AI38" s="98">
        <v>9.3000000000000007</v>
      </c>
    </row>
    <row r="39" spans="1:36" x14ac:dyDescent="0.2">
      <c r="B39" s="46" t="s">
        <v>78</v>
      </c>
      <c r="D39" t="s">
        <v>80</v>
      </c>
      <c r="F39">
        <v>37</v>
      </c>
      <c r="G39" s="38" t="s">
        <v>74</v>
      </c>
      <c r="H39" t="s">
        <v>108</v>
      </c>
      <c r="I39" s="46" t="s">
        <v>119</v>
      </c>
      <c r="J39" t="s">
        <v>98</v>
      </c>
      <c r="K39" t="s">
        <v>97</v>
      </c>
      <c r="L39" s="46" t="s">
        <v>102</v>
      </c>
      <c r="M39">
        <v>1</v>
      </c>
      <c r="N39" s="46">
        <v>159.5</v>
      </c>
      <c r="P39" s="46" t="s">
        <v>81</v>
      </c>
      <c r="Q39" s="46" t="s">
        <v>131</v>
      </c>
      <c r="R39" t="s">
        <v>105</v>
      </c>
      <c r="S39" s="46">
        <v>286.5</v>
      </c>
      <c r="T39" s="46">
        <v>86</v>
      </c>
      <c r="U39" s="46">
        <v>200.5</v>
      </c>
      <c r="V39" s="46"/>
      <c r="W39" s="46" t="s">
        <v>112</v>
      </c>
      <c r="X39" s="97">
        <v>46</v>
      </c>
      <c r="Y39" s="97">
        <v>21.5</v>
      </c>
      <c r="Z39" s="97" t="s">
        <v>110</v>
      </c>
      <c r="AA39" s="98">
        <v>18</v>
      </c>
      <c r="AB39" s="98">
        <v>34</v>
      </c>
      <c r="AC39" s="98">
        <v>43</v>
      </c>
      <c r="AD39" s="98">
        <v>16.5</v>
      </c>
      <c r="AE39" s="98">
        <v>15.8</v>
      </c>
      <c r="AF39" s="98"/>
      <c r="AG39" s="98">
        <v>15.5</v>
      </c>
      <c r="AH39" s="98">
        <v>4.3</v>
      </c>
      <c r="AI39" s="98">
        <v>4</v>
      </c>
      <c r="AJ39" t="s">
        <v>132</v>
      </c>
    </row>
    <row r="40" spans="1:36" x14ac:dyDescent="0.2">
      <c r="B40" s="46" t="s">
        <v>78</v>
      </c>
      <c r="D40" t="s">
        <v>80</v>
      </c>
      <c r="F40">
        <v>38</v>
      </c>
      <c r="G40" s="38" t="s">
        <v>75</v>
      </c>
      <c r="H40" t="s">
        <v>106</v>
      </c>
      <c r="I40" s="46" t="s">
        <v>113</v>
      </c>
      <c r="J40" t="s">
        <v>99</v>
      </c>
      <c r="K40" t="s">
        <v>97</v>
      </c>
      <c r="L40" s="46" t="s">
        <v>102</v>
      </c>
      <c r="M40">
        <v>1</v>
      </c>
      <c r="N40" s="46">
        <v>161</v>
      </c>
      <c r="P40" s="46" t="s">
        <v>114</v>
      </c>
      <c r="Q40" s="46" t="s">
        <v>115</v>
      </c>
      <c r="R40" t="s">
        <v>116</v>
      </c>
      <c r="S40" s="46">
        <v>288</v>
      </c>
      <c r="T40" s="46">
        <v>88</v>
      </c>
      <c r="U40" s="46">
        <v>200</v>
      </c>
      <c r="V40" s="46"/>
      <c r="W40" s="46" t="s">
        <v>116</v>
      </c>
      <c r="X40" s="97">
        <v>44</v>
      </c>
      <c r="Y40" s="97">
        <v>21.5</v>
      </c>
      <c r="Z40" s="97" t="s">
        <v>102</v>
      </c>
      <c r="AA40" s="98">
        <v>11</v>
      </c>
      <c r="AB40" s="98">
        <v>35</v>
      </c>
      <c r="AC40" s="98">
        <v>44</v>
      </c>
      <c r="AD40" s="98">
        <v>20.5</v>
      </c>
      <c r="AE40" s="98">
        <v>18.5</v>
      </c>
      <c r="AF40" s="98"/>
      <c r="AG40" s="98">
        <v>20</v>
      </c>
      <c r="AH40" s="98">
        <v>4</v>
      </c>
      <c r="AI40" s="98">
        <v>4</v>
      </c>
    </row>
    <row r="41" spans="1:36" x14ac:dyDescent="0.2">
      <c r="B41" s="46" t="s">
        <v>78</v>
      </c>
      <c r="D41" t="s">
        <v>80</v>
      </c>
      <c r="F41">
        <v>39</v>
      </c>
      <c r="G41" s="38" t="s">
        <v>76</v>
      </c>
      <c r="H41" t="s">
        <v>108</v>
      </c>
      <c r="I41" s="46" t="s">
        <v>119</v>
      </c>
      <c r="J41" t="s">
        <v>98</v>
      </c>
      <c r="K41" t="s">
        <v>97</v>
      </c>
      <c r="L41" s="46" t="s">
        <v>102</v>
      </c>
      <c r="M41">
        <v>1</v>
      </c>
      <c r="N41" s="46">
        <v>159.5</v>
      </c>
      <c r="P41" s="46" t="s">
        <v>81</v>
      </c>
      <c r="Q41" s="46"/>
      <c r="R41" t="s">
        <v>105</v>
      </c>
      <c r="S41" s="46">
        <v>287</v>
      </c>
      <c r="T41" s="46">
        <v>88</v>
      </c>
      <c r="U41" s="46">
        <v>199</v>
      </c>
      <c r="V41" s="46"/>
      <c r="W41" s="46" t="s">
        <v>112</v>
      </c>
      <c r="X41" s="97">
        <v>46</v>
      </c>
      <c r="Y41" s="97">
        <v>21.5</v>
      </c>
      <c r="Z41" s="97" t="s">
        <v>110</v>
      </c>
      <c r="AA41" s="98">
        <v>15.5</v>
      </c>
      <c r="AB41" s="98">
        <v>36.5</v>
      </c>
      <c r="AC41" s="98">
        <v>42</v>
      </c>
      <c r="AD41" s="98">
        <v>15.5</v>
      </c>
      <c r="AE41" s="98">
        <v>15.2</v>
      </c>
      <c r="AF41" s="98"/>
      <c r="AG41" s="98">
        <v>15.5</v>
      </c>
      <c r="AH41" s="98">
        <v>4</v>
      </c>
      <c r="AI41" s="98">
        <v>4</v>
      </c>
    </row>
    <row r="42" spans="1:36" x14ac:dyDescent="0.2">
      <c r="A42" s="39">
        <v>43003</v>
      </c>
      <c r="B42" s="46" t="s">
        <v>78</v>
      </c>
      <c r="C42" t="s">
        <v>85</v>
      </c>
      <c r="D42" t="s">
        <v>80</v>
      </c>
      <c r="F42">
        <v>40</v>
      </c>
      <c r="G42" s="38" t="s">
        <v>77</v>
      </c>
      <c r="H42" s="40" t="s">
        <v>95</v>
      </c>
      <c r="I42" s="46"/>
      <c r="J42" t="s">
        <v>98</v>
      </c>
      <c r="K42" t="s">
        <v>97</v>
      </c>
      <c r="L42" s="46" t="s">
        <v>88</v>
      </c>
      <c r="M42">
        <v>1</v>
      </c>
      <c r="N42" s="46">
        <v>160</v>
      </c>
      <c r="P42" s="46" t="s">
        <v>81</v>
      </c>
      <c r="Q42" s="46" t="s">
        <v>101</v>
      </c>
      <c r="R42" t="s">
        <v>100</v>
      </c>
      <c r="S42" s="46">
        <v>287</v>
      </c>
      <c r="T42" s="46">
        <v>87</v>
      </c>
      <c r="U42" s="46">
        <f>S42-T42</f>
        <v>200</v>
      </c>
      <c r="V42" s="46"/>
      <c r="W42" s="46" t="s">
        <v>93</v>
      </c>
      <c r="X42" s="97">
        <v>46</v>
      </c>
      <c r="Y42" s="97">
        <v>21.5</v>
      </c>
      <c r="Z42" s="97" t="s">
        <v>102</v>
      </c>
      <c r="AA42" s="98">
        <v>16</v>
      </c>
      <c r="AB42" s="98">
        <v>30</v>
      </c>
      <c r="AC42" s="98">
        <v>40</v>
      </c>
      <c r="AD42" s="98">
        <v>18.5</v>
      </c>
      <c r="AE42" s="98">
        <v>17.8</v>
      </c>
      <c r="AF42" s="98"/>
      <c r="AG42" s="98">
        <v>18</v>
      </c>
      <c r="AH42" s="98">
        <v>4</v>
      </c>
      <c r="AI42" s="98">
        <v>4</v>
      </c>
    </row>
    <row r="43" spans="1:36" x14ac:dyDescent="0.2">
      <c r="G43" s="38"/>
      <c r="P43" s="46"/>
      <c r="Q43" s="46"/>
      <c r="S43" s="46"/>
      <c r="T43" s="46"/>
      <c r="U43" s="46"/>
      <c r="V43" s="46"/>
      <c r="W43" s="46"/>
    </row>
    <row r="44" spans="1:36" x14ac:dyDescent="0.2">
      <c r="G44" s="38"/>
      <c r="P44" s="46"/>
      <c r="Q44" s="46"/>
      <c r="S44" s="46"/>
      <c r="T44" s="46"/>
      <c r="U44" s="46"/>
      <c r="V44" s="46"/>
      <c r="W44" s="46"/>
    </row>
    <row r="45" spans="1:36" x14ac:dyDescent="0.2">
      <c r="G45" s="38"/>
      <c r="P45" s="46"/>
      <c r="Q45" s="46"/>
      <c r="T45" s="46"/>
      <c r="U45" s="46"/>
      <c r="V45" s="46"/>
      <c r="W45" s="46"/>
    </row>
    <row r="46" spans="1:36" x14ac:dyDescent="0.2">
      <c r="G46" s="38"/>
      <c r="P46" s="46"/>
      <c r="Q46" s="46"/>
      <c r="T46" s="46"/>
      <c r="U46" s="46"/>
      <c r="V46" s="46"/>
      <c r="W46" s="46"/>
    </row>
    <row r="47" spans="1:36" x14ac:dyDescent="0.2">
      <c r="G47" s="38"/>
      <c r="P47" s="46"/>
      <c r="Q47" s="46"/>
      <c r="T47" s="46"/>
      <c r="U47" s="46"/>
      <c r="V47" s="46"/>
      <c r="W47" s="46"/>
    </row>
    <row r="48" spans="1:36" x14ac:dyDescent="0.2">
      <c r="G48" s="38"/>
      <c r="P48" s="46"/>
      <c r="Q48" s="46"/>
      <c r="T48" s="46"/>
      <c r="U48" s="46"/>
      <c r="V48" s="46"/>
      <c r="W48" s="46"/>
    </row>
    <row r="49" spans="7:23" x14ac:dyDescent="0.2">
      <c r="G49" s="38"/>
      <c r="P49" s="46"/>
      <c r="Q49" s="46"/>
      <c r="T49" s="46"/>
      <c r="U49" s="46"/>
      <c r="V49" s="46"/>
      <c r="W49" s="46"/>
    </row>
    <row r="50" spans="7:23" x14ac:dyDescent="0.2">
      <c r="G50" s="38"/>
      <c r="P50" s="46"/>
      <c r="Q50" s="46"/>
      <c r="T50" s="46"/>
      <c r="U50" s="46"/>
      <c r="V50" s="46"/>
      <c r="W50" s="46"/>
    </row>
    <row r="51" spans="7:23" x14ac:dyDescent="0.2">
      <c r="G51" s="38"/>
      <c r="P51" s="46"/>
      <c r="Q51" s="46"/>
    </row>
    <row r="52" spans="7:23" x14ac:dyDescent="0.2">
      <c r="G52" s="38"/>
    </row>
    <row r="53" spans="7:23" x14ac:dyDescent="0.2">
      <c r="G53" s="38"/>
    </row>
    <row r="54" spans="7:23" x14ac:dyDescent="0.2">
      <c r="G54" s="38"/>
    </row>
    <row r="55" spans="7:23" x14ac:dyDescent="0.2">
      <c r="G55" s="38"/>
    </row>
    <row r="56" spans="7:23" x14ac:dyDescent="0.2">
      <c r="G56" s="38"/>
    </row>
    <row r="57" spans="7:23" x14ac:dyDescent="0.2">
      <c r="G57" s="38"/>
    </row>
    <row r="58" spans="7:23" x14ac:dyDescent="0.2">
      <c r="G58" s="38"/>
    </row>
    <row r="59" spans="7:23" x14ac:dyDescent="0.2">
      <c r="G59" s="38"/>
    </row>
    <row r="60" spans="7:23" x14ac:dyDescent="0.2">
      <c r="G60" s="38"/>
    </row>
    <row r="61" spans="7:23" x14ac:dyDescent="0.2">
      <c r="G61" s="38"/>
    </row>
    <row r="62" spans="7:23" x14ac:dyDescent="0.2">
      <c r="G62" s="38"/>
    </row>
    <row r="63" spans="7:23" x14ac:dyDescent="0.2">
      <c r="G63" s="38"/>
    </row>
    <row r="64" spans="7:23" x14ac:dyDescent="0.2">
      <c r="G64" s="38"/>
    </row>
    <row r="65" spans="7:7" x14ac:dyDescent="0.2">
      <c r="G65" s="38"/>
    </row>
    <row r="66" spans="7:7" x14ac:dyDescent="0.2">
      <c r="G66" s="38"/>
    </row>
    <row r="67" spans="7:7" x14ac:dyDescent="0.2">
      <c r="G67" s="38"/>
    </row>
    <row r="68" spans="7:7" x14ac:dyDescent="0.2">
      <c r="G68" s="38"/>
    </row>
    <row r="69" spans="7:7" x14ac:dyDescent="0.2">
      <c r="G69" s="38"/>
    </row>
    <row r="70" spans="7:7" x14ac:dyDescent="0.2">
      <c r="G70" s="38"/>
    </row>
    <row r="71" spans="7:7" x14ac:dyDescent="0.2">
      <c r="G71" s="38"/>
    </row>
    <row r="72" spans="7:7" x14ac:dyDescent="0.2">
      <c r="G72" s="38"/>
    </row>
    <row r="73" spans="7:7" x14ac:dyDescent="0.2">
      <c r="G73" s="38"/>
    </row>
    <row r="74" spans="7:7" x14ac:dyDescent="0.2">
      <c r="G74" s="38"/>
    </row>
    <row r="75" spans="7:7" x14ac:dyDescent="0.2">
      <c r="G75" s="38"/>
    </row>
    <row r="76" spans="7:7" x14ac:dyDescent="0.2">
      <c r="G76" s="38"/>
    </row>
    <row r="77" spans="7:7" x14ac:dyDescent="0.2">
      <c r="G77" s="38"/>
    </row>
    <row r="78" spans="7:7" x14ac:dyDescent="0.2">
      <c r="G78" s="38"/>
    </row>
    <row r="79" spans="7:7" x14ac:dyDescent="0.2">
      <c r="G79" s="38"/>
    </row>
    <row r="80" spans="7:7" x14ac:dyDescent="0.2">
      <c r="G80" s="38"/>
    </row>
    <row r="81" spans="7:7" x14ac:dyDescent="0.2">
      <c r="G81" s="38"/>
    </row>
    <row r="82" spans="7:7" x14ac:dyDescent="0.2">
      <c r="G82" s="38"/>
    </row>
    <row r="83" spans="7:7" x14ac:dyDescent="0.2">
      <c r="G83" s="38"/>
    </row>
    <row r="84" spans="7:7" x14ac:dyDescent="0.2">
      <c r="G84" s="38"/>
    </row>
    <row r="85" spans="7:7" x14ac:dyDescent="0.2">
      <c r="G85" s="38"/>
    </row>
    <row r="86" spans="7:7" x14ac:dyDescent="0.2">
      <c r="G86" s="38"/>
    </row>
  </sheetData>
  <mergeCells count="1">
    <mergeCell ref="P1:Z1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L91"/>
  <sheetViews>
    <sheetView zoomScale="69" workbookViewId="0">
      <selection activeCell="A39" sqref="A39"/>
    </sheetView>
  </sheetViews>
  <sheetFormatPr baseColWidth="10" defaultRowHeight="15" x14ac:dyDescent="0.2"/>
  <sheetData>
    <row r="1" spans="1:37" ht="16" thickBot="1" x14ac:dyDescent="0.25">
      <c r="A1" s="11" t="s">
        <v>0</v>
      </c>
      <c r="B1" s="7"/>
      <c r="C1" s="7"/>
      <c r="D1" s="7"/>
      <c r="E1" s="7"/>
      <c r="F1" s="7"/>
      <c r="G1" s="12"/>
      <c r="H1" s="11" t="s">
        <v>94</v>
      </c>
      <c r="I1" s="7"/>
      <c r="J1" s="7"/>
      <c r="K1" s="7"/>
      <c r="L1" s="12"/>
      <c r="M1" s="11" t="s">
        <v>140</v>
      </c>
      <c r="N1" s="13"/>
      <c r="O1" s="12"/>
      <c r="P1" s="114" t="s">
        <v>24</v>
      </c>
      <c r="Q1" s="115"/>
      <c r="R1" s="115"/>
      <c r="S1" s="115"/>
      <c r="T1" s="115"/>
      <c r="U1" s="115"/>
      <c r="V1" s="115"/>
      <c r="W1" s="115"/>
      <c r="X1" s="115"/>
      <c r="Y1" s="115"/>
      <c r="Z1" s="116"/>
      <c r="AA1" s="21" t="s">
        <v>35</v>
      </c>
      <c r="AB1" s="45"/>
      <c r="AC1" s="22"/>
      <c r="AD1" s="22"/>
      <c r="AE1" s="21" t="s">
        <v>36</v>
      </c>
      <c r="AF1" s="22"/>
      <c r="AG1" s="22"/>
      <c r="AH1" s="23"/>
      <c r="AI1" s="18" t="s">
        <v>37</v>
      </c>
      <c r="AJ1" s="27"/>
      <c r="AK1" s="28"/>
    </row>
    <row r="2" spans="1:37" ht="99" thickBot="1" x14ac:dyDescent="0.25">
      <c r="A2" s="14" t="s">
        <v>1</v>
      </c>
      <c r="B2" s="5" t="s">
        <v>2</v>
      </c>
      <c r="C2" s="5" t="s">
        <v>3</v>
      </c>
      <c r="D2" s="9" t="s">
        <v>4</v>
      </c>
      <c r="E2" s="51" t="s">
        <v>5</v>
      </c>
      <c r="F2" s="51" t="s">
        <v>6</v>
      </c>
      <c r="G2" s="50" t="s">
        <v>7</v>
      </c>
      <c r="H2" s="14" t="s">
        <v>8</v>
      </c>
      <c r="I2" s="9" t="s">
        <v>9</v>
      </c>
      <c r="J2" s="9" t="s">
        <v>10</v>
      </c>
      <c r="K2" s="9" t="s">
        <v>89</v>
      </c>
      <c r="L2" s="10" t="s">
        <v>11</v>
      </c>
      <c r="M2" s="14" t="s">
        <v>13</v>
      </c>
      <c r="N2" s="15" t="s">
        <v>14</v>
      </c>
      <c r="O2" s="16" t="s">
        <v>15</v>
      </c>
      <c r="P2" s="17" t="s">
        <v>17</v>
      </c>
      <c r="Q2" s="32" t="s">
        <v>25</v>
      </c>
      <c r="R2" s="33" t="s">
        <v>26</v>
      </c>
      <c r="S2" s="34" t="s">
        <v>16</v>
      </c>
      <c r="T2" s="32" t="s">
        <v>19</v>
      </c>
      <c r="U2" s="35" t="s">
        <v>18</v>
      </c>
      <c r="V2" s="32" t="s">
        <v>20</v>
      </c>
      <c r="W2" s="34" t="s">
        <v>22</v>
      </c>
      <c r="X2" s="32" t="s">
        <v>21</v>
      </c>
      <c r="Y2" s="33" t="s">
        <v>27</v>
      </c>
      <c r="Z2" s="36" t="s">
        <v>23</v>
      </c>
      <c r="AA2" s="25" t="s">
        <v>28</v>
      </c>
      <c r="AB2" s="24" t="s">
        <v>143</v>
      </c>
      <c r="AC2" s="24" t="s">
        <v>29</v>
      </c>
      <c r="AD2" s="26" t="s">
        <v>30</v>
      </c>
      <c r="AE2" s="25" t="s">
        <v>31</v>
      </c>
      <c r="AF2" s="24" t="s">
        <v>32</v>
      </c>
      <c r="AG2" s="24" t="s">
        <v>33</v>
      </c>
      <c r="AH2" s="26" t="s">
        <v>34</v>
      </c>
      <c r="AI2" s="29" t="s">
        <v>82</v>
      </c>
      <c r="AJ2" s="30" t="s">
        <v>83</v>
      </c>
      <c r="AK2" s="31" t="s">
        <v>84</v>
      </c>
    </row>
    <row r="3" spans="1:37" x14ac:dyDescent="0.2">
      <c r="A3" s="39">
        <v>42998</v>
      </c>
      <c r="B3" t="s">
        <v>78</v>
      </c>
      <c r="C3" s="46" t="s">
        <v>138</v>
      </c>
      <c r="D3" s="46" t="s">
        <v>134</v>
      </c>
      <c r="E3" s="46" t="s">
        <v>144</v>
      </c>
      <c r="F3" s="46">
        <v>1</v>
      </c>
      <c r="G3" s="47" t="s">
        <v>135</v>
      </c>
      <c r="H3" s="97" t="s">
        <v>106</v>
      </c>
      <c r="I3" s="96" t="s">
        <v>139</v>
      </c>
      <c r="J3" s="97" t="s">
        <v>99</v>
      </c>
      <c r="K3" s="97" t="s">
        <v>90</v>
      </c>
      <c r="L3" s="97" t="s">
        <v>110</v>
      </c>
      <c r="M3" s="97">
        <v>1</v>
      </c>
      <c r="N3" s="97"/>
      <c r="O3" s="98">
        <v>84.5</v>
      </c>
      <c r="P3" s="97" t="s">
        <v>81</v>
      </c>
      <c r="Q3" s="97" t="s">
        <v>104</v>
      </c>
      <c r="R3" s="97" t="s">
        <v>105</v>
      </c>
      <c r="S3" s="97">
        <v>374</v>
      </c>
      <c r="T3" s="97">
        <v>114.5</v>
      </c>
      <c r="U3" s="97">
        <f>S3-T3</f>
        <v>259.5</v>
      </c>
      <c r="V3" s="97"/>
      <c r="W3" s="97" t="s">
        <v>93</v>
      </c>
      <c r="X3" s="97">
        <v>53.5</v>
      </c>
      <c r="Y3" s="97">
        <v>25.3</v>
      </c>
      <c r="Z3" s="97" t="s">
        <v>102</v>
      </c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>
        <v>9</v>
      </c>
    </row>
    <row r="4" spans="1:37" x14ac:dyDescent="0.2">
      <c r="C4" s="46"/>
      <c r="D4" s="46"/>
      <c r="E4" s="46"/>
      <c r="F4" s="46"/>
      <c r="G4" s="48"/>
      <c r="H4" s="97"/>
      <c r="I4" s="97"/>
      <c r="J4" s="97"/>
      <c r="K4" s="97"/>
      <c r="L4" s="97" t="s">
        <v>110</v>
      </c>
      <c r="M4" s="97">
        <v>2</v>
      </c>
      <c r="N4" s="97"/>
      <c r="O4" s="98">
        <v>84</v>
      </c>
      <c r="P4" s="97" t="s">
        <v>81</v>
      </c>
      <c r="Q4" s="97" t="s">
        <v>104</v>
      </c>
      <c r="R4" s="97" t="s">
        <v>105</v>
      </c>
      <c r="S4" s="97">
        <v>374</v>
      </c>
      <c r="T4" s="97">
        <v>114.5</v>
      </c>
      <c r="U4" s="97">
        <f t="shared" ref="U4:U10" si="0">S4-T4</f>
        <v>259.5</v>
      </c>
      <c r="V4" s="97"/>
      <c r="W4" s="97" t="s">
        <v>93</v>
      </c>
      <c r="X4" s="97">
        <v>53.5</v>
      </c>
      <c r="Y4" s="97">
        <v>25.3</v>
      </c>
      <c r="Z4" s="97" t="s">
        <v>102</v>
      </c>
      <c r="AA4" s="97"/>
      <c r="AB4" s="97"/>
      <c r="AC4" s="97"/>
      <c r="AD4" s="97"/>
      <c r="AE4" s="97"/>
      <c r="AF4" s="97"/>
      <c r="AG4" s="97"/>
      <c r="AH4" s="97"/>
      <c r="AI4" s="98"/>
      <c r="AJ4" s="98"/>
      <c r="AK4" s="97">
        <v>8</v>
      </c>
    </row>
    <row r="5" spans="1:37" x14ac:dyDescent="0.2">
      <c r="C5" s="46"/>
      <c r="D5" s="46"/>
      <c r="E5" s="46"/>
      <c r="F5" s="46"/>
      <c r="G5" s="48"/>
      <c r="H5" s="97"/>
      <c r="I5" s="97"/>
      <c r="J5" s="97"/>
      <c r="K5" s="97"/>
      <c r="L5" s="97" t="s">
        <v>110</v>
      </c>
      <c r="M5" s="97">
        <v>3</v>
      </c>
      <c r="N5" s="97"/>
      <c r="O5" s="98">
        <v>85</v>
      </c>
      <c r="P5" s="97" t="s">
        <v>81</v>
      </c>
      <c r="Q5" s="97" t="s">
        <v>104</v>
      </c>
      <c r="R5" s="97" t="s">
        <v>105</v>
      </c>
      <c r="S5" s="97">
        <v>374</v>
      </c>
      <c r="T5" s="97">
        <v>114.5</v>
      </c>
      <c r="U5" s="97">
        <f t="shared" si="0"/>
        <v>259.5</v>
      </c>
      <c r="V5" s="97"/>
      <c r="W5" s="97" t="s">
        <v>93</v>
      </c>
      <c r="X5" s="97">
        <v>53.5</v>
      </c>
      <c r="Y5" s="97">
        <v>25.3</v>
      </c>
      <c r="Z5" s="97" t="s">
        <v>102</v>
      </c>
      <c r="AA5" s="97"/>
      <c r="AB5" s="97"/>
      <c r="AC5" s="97"/>
      <c r="AD5" s="97"/>
      <c r="AE5" s="97"/>
      <c r="AF5" s="97"/>
      <c r="AG5" s="97"/>
      <c r="AH5" s="97"/>
      <c r="AI5" s="98"/>
      <c r="AJ5" s="98"/>
      <c r="AK5" s="97">
        <v>9</v>
      </c>
    </row>
    <row r="6" spans="1:37" x14ac:dyDescent="0.2">
      <c r="C6" s="46"/>
      <c r="D6" s="46"/>
      <c r="E6" s="46"/>
      <c r="F6" s="46"/>
      <c r="G6" s="48"/>
      <c r="H6" s="97"/>
      <c r="I6" s="97"/>
      <c r="J6" s="97"/>
      <c r="K6" s="97"/>
      <c r="L6" s="97" t="s">
        <v>110</v>
      </c>
      <c r="M6" s="97">
        <v>4</v>
      </c>
      <c r="N6" s="97"/>
      <c r="O6" s="98">
        <v>84</v>
      </c>
      <c r="P6" s="97" t="s">
        <v>81</v>
      </c>
      <c r="Q6" s="97" t="s">
        <v>104</v>
      </c>
      <c r="R6" s="97" t="s">
        <v>105</v>
      </c>
      <c r="S6" s="97">
        <v>374</v>
      </c>
      <c r="T6" s="97">
        <v>114.5</v>
      </c>
      <c r="U6" s="97">
        <f t="shared" si="0"/>
        <v>259.5</v>
      </c>
      <c r="V6" s="97"/>
      <c r="W6" s="97" t="s">
        <v>93</v>
      </c>
      <c r="X6" s="97">
        <v>53.5</v>
      </c>
      <c r="Y6" s="97">
        <v>25.3</v>
      </c>
      <c r="Z6" s="97" t="s">
        <v>102</v>
      </c>
      <c r="AA6" s="97"/>
      <c r="AB6" s="97"/>
      <c r="AC6" s="97"/>
      <c r="AD6" s="97"/>
      <c r="AE6" s="97"/>
      <c r="AF6" s="97"/>
      <c r="AG6" s="97"/>
      <c r="AH6" s="97"/>
      <c r="AI6" s="98"/>
      <c r="AJ6" s="98"/>
      <c r="AK6" s="97">
        <v>9</v>
      </c>
    </row>
    <row r="7" spans="1:37" x14ac:dyDescent="0.2">
      <c r="C7" s="46"/>
      <c r="D7" s="46"/>
      <c r="E7" s="46"/>
      <c r="F7" s="46"/>
      <c r="G7" s="48"/>
      <c r="H7" s="97"/>
      <c r="I7" s="97"/>
      <c r="J7" s="97"/>
      <c r="K7" s="97"/>
      <c r="L7" s="97" t="s">
        <v>110</v>
      </c>
      <c r="M7" s="97">
        <v>5</v>
      </c>
      <c r="N7" s="97"/>
      <c r="O7" s="98">
        <v>85</v>
      </c>
      <c r="P7" s="97" t="s">
        <v>81</v>
      </c>
      <c r="Q7" s="97" t="s">
        <v>104</v>
      </c>
      <c r="R7" s="97" t="s">
        <v>105</v>
      </c>
      <c r="S7" s="97">
        <v>374</v>
      </c>
      <c r="T7" s="97">
        <v>114.5</v>
      </c>
      <c r="U7" s="97">
        <f t="shared" si="0"/>
        <v>259.5</v>
      </c>
      <c r="V7" s="97"/>
      <c r="W7" s="97" t="s">
        <v>93</v>
      </c>
      <c r="X7" s="97">
        <v>53.5</v>
      </c>
      <c r="Y7" s="97">
        <v>25.3</v>
      </c>
      <c r="Z7" s="97" t="s">
        <v>102</v>
      </c>
      <c r="AA7" s="97"/>
      <c r="AB7" s="97"/>
      <c r="AC7" s="97"/>
      <c r="AD7" s="97"/>
      <c r="AE7" s="97"/>
      <c r="AF7" s="97"/>
      <c r="AG7" s="97"/>
      <c r="AH7" s="97"/>
      <c r="AI7" s="98"/>
      <c r="AJ7" s="98"/>
      <c r="AK7" s="97">
        <v>9</v>
      </c>
    </row>
    <row r="8" spans="1:37" x14ac:dyDescent="0.2">
      <c r="C8" s="46"/>
      <c r="D8" s="46"/>
      <c r="E8" s="46"/>
      <c r="F8" s="46"/>
      <c r="G8" s="48"/>
      <c r="H8" s="97"/>
      <c r="I8" s="97"/>
      <c r="J8" s="97"/>
      <c r="K8" s="97"/>
      <c r="L8" s="97" t="s">
        <v>110</v>
      </c>
      <c r="M8" s="97">
        <v>6</v>
      </c>
      <c r="N8" s="97"/>
      <c r="O8" s="98">
        <v>84</v>
      </c>
      <c r="P8" s="97" t="s">
        <v>81</v>
      </c>
      <c r="Q8" s="97" t="s">
        <v>104</v>
      </c>
      <c r="R8" s="97" t="s">
        <v>105</v>
      </c>
      <c r="S8" s="97">
        <v>374</v>
      </c>
      <c r="T8" s="97">
        <v>114.5</v>
      </c>
      <c r="U8" s="97">
        <f t="shared" si="0"/>
        <v>259.5</v>
      </c>
      <c r="V8" s="97"/>
      <c r="W8" s="97" t="s">
        <v>93</v>
      </c>
      <c r="X8" s="97">
        <v>53.5</v>
      </c>
      <c r="Y8" s="97">
        <v>25.3</v>
      </c>
      <c r="Z8" s="97" t="s">
        <v>102</v>
      </c>
      <c r="AA8" s="97"/>
      <c r="AB8" s="97"/>
      <c r="AC8" s="97"/>
      <c r="AD8" s="97"/>
      <c r="AE8" s="97"/>
      <c r="AF8" s="97"/>
      <c r="AG8" s="97"/>
      <c r="AH8" s="97"/>
      <c r="AI8" s="98"/>
      <c r="AJ8" s="98"/>
      <c r="AK8" s="97">
        <v>8</v>
      </c>
    </row>
    <row r="9" spans="1:37" x14ac:dyDescent="0.2">
      <c r="C9" s="46"/>
      <c r="D9" s="46"/>
      <c r="E9" s="46"/>
      <c r="F9" s="46"/>
      <c r="G9" s="48"/>
      <c r="H9" s="97"/>
      <c r="I9" s="97"/>
      <c r="J9" s="97"/>
      <c r="K9" s="97"/>
      <c r="L9" s="97" t="s">
        <v>110</v>
      </c>
      <c r="M9" s="97">
        <v>7</v>
      </c>
      <c r="N9" s="97"/>
      <c r="O9" s="98">
        <v>84</v>
      </c>
      <c r="P9" s="97" t="s">
        <v>81</v>
      </c>
      <c r="Q9" s="97" t="s">
        <v>104</v>
      </c>
      <c r="R9" s="97" t="s">
        <v>105</v>
      </c>
      <c r="S9" s="97">
        <v>374</v>
      </c>
      <c r="T9" s="97">
        <v>114.5</v>
      </c>
      <c r="U9" s="97">
        <f t="shared" si="0"/>
        <v>259.5</v>
      </c>
      <c r="V9" s="97"/>
      <c r="W9" s="97" t="s">
        <v>93</v>
      </c>
      <c r="X9" s="97">
        <v>53.5</v>
      </c>
      <c r="Y9" s="97">
        <v>25.3</v>
      </c>
      <c r="Z9" s="97" t="s">
        <v>102</v>
      </c>
      <c r="AA9" s="97"/>
      <c r="AB9" s="97"/>
      <c r="AC9" s="97"/>
      <c r="AD9" s="97"/>
      <c r="AE9" s="97"/>
      <c r="AF9" s="97"/>
      <c r="AG9" s="97"/>
      <c r="AH9" s="97"/>
      <c r="AI9" s="98"/>
      <c r="AJ9" s="98"/>
      <c r="AK9" s="97">
        <v>9</v>
      </c>
    </row>
    <row r="10" spans="1:37" x14ac:dyDescent="0.2">
      <c r="C10" s="46"/>
      <c r="D10" s="46"/>
      <c r="E10" s="46"/>
      <c r="F10" s="46"/>
      <c r="G10" s="48"/>
      <c r="H10" s="97"/>
      <c r="I10" s="97"/>
      <c r="J10" s="97"/>
      <c r="K10" s="97"/>
      <c r="L10" s="97" t="s">
        <v>110</v>
      </c>
      <c r="M10" s="97">
        <v>8</v>
      </c>
      <c r="N10" s="97"/>
      <c r="O10" s="98">
        <v>84</v>
      </c>
      <c r="P10" s="97" t="s">
        <v>81</v>
      </c>
      <c r="Q10" s="97" t="s">
        <v>104</v>
      </c>
      <c r="R10" s="97" t="s">
        <v>105</v>
      </c>
      <c r="S10" s="97">
        <v>374</v>
      </c>
      <c r="T10" s="97">
        <v>114.5</v>
      </c>
      <c r="U10" s="97">
        <f t="shared" si="0"/>
        <v>259.5</v>
      </c>
      <c r="V10" s="97"/>
      <c r="W10" s="97" t="s">
        <v>93</v>
      </c>
      <c r="X10" s="97">
        <v>53.5</v>
      </c>
      <c r="Y10" s="97">
        <v>25.3</v>
      </c>
      <c r="Z10" s="97" t="s">
        <v>102</v>
      </c>
      <c r="AA10" s="97"/>
      <c r="AB10" s="97"/>
      <c r="AC10" s="97"/>
      <c r="AD10" s="97"/>
      <c r="AE10" s="97"/>
      <c r="AF10" s="97"/>
      <c r="AG10" s="97"/>
      <c r="AH10" s="97"/>
      <c r="AI10" s="98"/>
      <c r="AJ10" s="98"/>
      <c r="AK10" s="97">
        <v>8</v>
      </c>
    </row>
    <row r="11" spans="1:37" x14ac:dyDescent="0.2">
      <c r="C11" s="46"/>
      <c r="D11" s="46"/>
      <c r="E11" s="46"/>
      <c r="F11" s="46"/>
      <c r="G11" s="48"/>
      <c r="H11" s="97"/>
      <c r="I11" s="97"/>
      <c r="J11" s="97"/>
      <c r="K11" s="97"/>
      <c r="L11" s="97"/>
      <c r="M11" s="97"/>
      <c r="N11" s="97"/>
      <c r="O11" s="98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8"/>
      <c r="AJ11" s="98"/>
      <c r="AK11" s="97"/>
    </row>
    <row r="12" spans="1:37" x14ac:dyDescent="0.2">
      <c r="A12" s="39">
        <v>42998</v>
      </c>
      <c r="B12" t="s">
        <v>78</v>
      </c>
      <c r="C12" s="46" t="s">
        <v>138</v>
      </c>
      <c r="D12" s="46" t="s">
        <v>134</v>
      </c>
      <c r="E12" s="46" t="s">
        <v>144</v>
      </c>
      <c r="F12" s="46">
        <v>2</v>
      </c>
      <c r="G12" s="49" t="s">
        <v>136</v>
      </c>
      <c r="H12" s="97" t="s">
        <v>108</v>
      </c>
      <c r="I12" s="97"/>
      <c r="J12" s="97" t="s">
        <v>99</v>
      </c>
      <c r="K12" s="97" t="s">
        <v>90</v>
      </c>
      <c r="L12" s="97" t="s">
        <v>110</v>
      </c>
      <c r="M12" s="103">
        <v>1</v>
      </c>
      <c r="N12" s="103"/>
      <c r="O12" s="99">
        <v>84</v>
      </c>
      <c r="P12" s="103" t="s">
        <v>81</v>
      </c>
      <c r="Q12" s="103" t="s">
        <v>137</v>
      </c>
      <c r="R12" s="103" t="s">
        <v>124</v>
      </c>
      <c r="S12" s="103">
        <v>373</v>
      </c>
      <c r="T12" s="103">
        <v>114</v>
      </c>
      <c r="U12" s="103">
        <f>S12-T12</f>
        <v>259</v>
      </c>
      <c r="V12" s="103"/>
      <c r="W12" s="103" t="s">
        <v>93</v>
      </c>
      <c r="X12" s="103">
        <v>53.5</v>
      </c>
      <c r="Y12" s="103">
        <v>25.3</v>
      </c>
      <c r="Z12" s="103" t="s">
        <v>102</v>
      </c>
      <c r="AA12" s="103">
        <v>9</v>
      </c>
      <c r="AB12" s="103"/>
      <c r="AC12" s="103">
        <v>59</v>
      </c>
      <c r="AD12" s="103">
        <v>42</v>
      </c>
      <c r="AE12" s="103"/>
      <c r="AF12" s="103"/>
      <c r="AG12" s="103">
        <v>16</v>
      </c>
      <c r="AH12" s="103">
        <v>18</v>
      </c>
      <c r="AI12" s="99"/>
      <c r="AJ12" s="99"/>
      <c r="AK12" s="103">
        <v>4</v>
      </c>
    </row>
    <row r="13" spans="1:37" x14ac:dyDescent="0.2">
      <c r="C13" s="46"/>
      <c r="D13" s="46" t="s">
        <v>136</v>
      </c>
      <c r="E13" s="46"/>
      <c r="F13" s="46"/>
      <c r="G13" s="48"/>
      <c r="H13" s="97"/>
      <c r="I13" s="97"/>
      <c r="J13" s="97"/>
      <c r="K13" s="97"/>
      <c r="L13" s="97"/>
      <c r="M13" s="103">
        <v>2</v>
      </c>
      <c r="N13" s="103"/>
      <c r="O13" s="99">
        <v>84</v>
      </c>
      <c r="P13" s="103" t="s">
        <v>81</v>
      </c>
      <c r="Q13" s="103" t="s">
        <v>137</v>
      </c>
      <c r="R13" s="103" t="s">
        <v>124</v>
      </c>
      <c r="S13" s="103">
        <v>373</v>
      </c>
      <c r="T13" s="103">
        <v>114</v>
      </c>
      <c r="U13" s="103">
        <f t="shared" ref="U13:U19" si="1">S13-T13</f>
        <v>259</v>
      </c>
      <c r="V13" s="103"/>
      <c r="W13" s="103" t="s">
        <v>93</v>
      </c>
      <c r="X13" s="103">
        <v>53.5</v>
      </c>
      <c r="Y13" s="103">
        <v>25.3</v>
      </c>
      <c r="Z13" s="103" t="s">
        <v>102</v>
      </c>
      <c r="AA13" s="103">
        <v>9</v>
      </c>
      <c r="AB13" s="103"/>
      <c r="AC13" s="103">
        <v>59</v>
      </c>
      <c r="AD13" s="103">
        <v>42</v>
      </c>
      <c r="AE13" s="103"/>
      <c r="AF13" s="103"/>
      <c r="AG13" s="103">
        <v>16</v>
      </c>
      <c r="AH13" s="103">
        <v>17</v>
      </c>
      <c r="AI13" s="99"/>
      <c r="AJ13" s="99"/>
      <c r="AK13" s="103">
        <v>4</v>
      </c>
    </row>
    <row r="14" spans="1:37" x14ac:dyDescent="0.2">
      <c r="C14" s="46"/>
      <c r="D14" s="46"/>
      <c r="E14" s="46"/>
      <c r="F14" s="46"/>
      <c r="G14" s="49"/>
      <c r="H14" s="97"/>
      <c r="I14" s="97"/>
      <c r="J14" s="97"/>
      <c r="K14" s="97"/>
      <c r="L14" s="97"/>
      <c r="M14" s="103">
        <v>3</v>
      </c>
      <c r="N14" s="103"/>
      <c r="O14" s="99">
        <v>84</v>
      </c>
      <c r="P14" s="103" t="s">
        <v>81</v>
      </c>
      <c r="Q14" s="103" t="s">
        <v>137</v>
      </c>
      <c r="R14" s="103" t="s">
        <v>124</v>
      </c>
      <c r="S14" s="103">
        <v>373</v>
      </c>
      <c r="T14" s="103">
        <v>114</v>
      </c>
      <c r="U14" s="103">
        <f t="shared" si="1"/>
        <v>259</v>
      </c>
      <c r="V14" s="103"/>
      <c r="W14" s="103" t="s">
        <v>93</v>
      </c>
      <c r="X14" s="103">
        <v>53.5</v>
      </c>
      <c r="Y14" s="103">
        <v>25.3</v>
      </c>
      <c r="Z14" s="103" t="s">
        <v>102</v>
      </c>
      <c r="AA14" s="103">
        <v>9</v>
      </c>
      <c r="AB14" s="103"/>
      <c r="AC14" s="103">
        <v>59</v>
      </c>
      <c r="AD14" s="103">
        <v>42</v>
      </c>
      <c r="AE14" s="103"/>
      <c r="AF14" s="103"/>
      <c r="AG14" s="103">
        <v>16</v>
      </c>
      <c r="AH14" s="103">
        <v>18</v>
      </c>
      <c r="AI14" s="99"/>
      <c r="AJ14" s="99"/>
      <c r="AK14" s="103">
        <v>4</v>
      </c>
    </row>
    <row r="15" spans="1:37" x14ac:dyDescent="0.2">
      <c r="C15" s="46"/>
      <c r="D15" s="46"/>
      <c r="E15" s="46"/>
      <c r="F15" s="46"/>
      <c r="G15" s="48"/>
      <c r="H15" s="97"/>
      <c r="I15" s="97"/>
      <c r="J15" s="97"/>
      <c r="K15" s="97"/>
      <c r="L15" s="97"/>
      <c r="M15" s="103">
        <v>4</v>
      </c>
      <c r="N15" s="103"/>
      <c r="O15" s="99">
        <v>84</v>
      </c>
      <c r="P15" s="103" t="s">
        <v>81</v>
      </c>
      <c r="Q15" s="103" t="s">
        <v>137</v>
      </c>
      <c r="R15" s="103" t="s">
        <v>124</v>
      </c>
      <c r="S15" s="103">
        <v>373</v>
      </c>
      <c r="T15" s="103">
        <v>114</v>
      </c>
      <c r="U15" s="103">
        <f t="shared" si="1"/>
        <v>259</v>
      </c>
      <c r="V15" s="103"/>
      <c r="W15" s="103" t="s">
        <v>93</v>
      </c>
      <c r="X15" s="103">
        <v>53.5</v>
      </c>
      <c r="Y15" s="103">
        <v>25.3</v>
      </c>
      <c r="Z15" s="103" t="s">
        <v>102</v>
      </c>
      <c r="AA15" s="103">
        <v>9</v>
      </c>
      <c r="AB15" s="103"/>
      <c r="AC15" s="103">
        <v>59</v>
      </c>
      <c r="AD15" s="103">
        <v>42</v>
      </c>
      <c r="AE15" s="103"/>
      <c r="AF15" s="103"/>
      <c r="AG15" s="103">
        <v>16</v>
      </c>
      <c r="AH15" s="103">
        <v>19</v>
      </c>
      <c r="AI15" s="99"/>
      <c r="AJ15" s="99"/>
      <c r="AK15" s="103">
        <v>4</v>
      </c>
    </row>
    <row r="16" spans="1:37" x14ac:dyDescent="0.2">
      <c r="C16" s="46"/>
      <c r="D16" s="46"/>
      <c r="E16" s="46"/>
      <c r="F16" s="46"/>
      <c r="G16" s="48"/>
      <c r="H16" s="96"/>
      <c r="I16" s="97"/>
      <c r="J16" s="97"/>
      <c r="K16" s="97"/>
      <c r="L16" s="97"/>
      <c r="M16" s="103">
        <v>5</v>
      </c>
      <c r="N16" s="103"/>
      <c r="O16" s="99">
        <v>84</v>
      </c>
      <c r="P16" s="103" t="s">
        <v>81</v>
      </c>
      <c r="Q16" s="103" t="s">
        <v>137</v>
      </c>
      <c r="R16" s="103" t="s">
        <v>124</v>
      </c>
      <c r="S16" s="103">
        <v>373</v>
      </c>
      <c r="T16" s="103">
        <v>114</v>
      </c>
      <c r="U16" s="103">
        <f t="shared" si="1"/>
        <v>259</v>
      </c>
      <c r="V16" s="103"/>
      <c r="W16" s="103" t="s">
        <v>93</v>
      </c>
      <c r="X16" s="103">
        <v>53.5</v>
      </c>
      <c r="Y16" s="103">
        <v>25.3</v>
      </c>
      <c r="Z16" s="103" t="s">
        <v>102</v>
      </c>
      <c r="AA16" s="103">
        <v>9</v>
      </c>
      <c r="AB16" s="103"/>
      <c r="AC16" s="103">
        <v>59</v>
      </c>
      <c r="AD16" s="103">
        <v>42</v>
      </c>
      <c r="AE16" s="103"/>
      <c r="AF16" s="103"/>
      <c r="AG16" s="103">
        <v>16</v>
      </c>
      <c r="AH16" s="103">
        <v>19</v>
      </c>
      <c r="AI16" s="99"/>
      <c r="AJ16" s="99"/>
      <c r="AK16" s="103">
        <v>4</v>
      </c>
    </row>
    <row r="17" spans="1:38" x14ac:dyDescent="0.2">
      <c r="C17" s="46"/>
      <c r="D17" s="46"/>
      <c r="E17" s="46"/>
      <c r="F17" s="46"/>
      <c r="G17" s="48"/>
      <c r="H17" s="96"/>
      <c r="I17" s="96"/>
      <c r="J17" s="96"/>
      <c r="K17" s="96"/>
      <c r="L17" s="96"/>
      <c r="M17" s="103">
        <v>6</v>
      </c>
      <c r="N17" s="103"/>
      <c r="O17" s="99">
        <v>84</v>
      </c>
      <c r="P17" s="103" t="s">
        <v>81</v>
      </c>
      <c r="Q17" s="103" t="s">
        <v>137</v>
      </c>
      <c r="R17" s="103" t="s">
        <v>124</v>
      </c>
      <c r="S17" s="103">
        <v>373</v>
      </c>
      <c r="T17" s="103">
        <v>114</v>
      </c>
      <c r="U17" s="103">
        <f t="shared" si="1"/>
        <v>259</v>
      </c>
      <c r="V17" s="103"/>
      <c r="W17" s="103" t="s">
        <v>93</v>
      </c>
      <c r="X17" s="103">
        <v>53.5</v>
      </c>
      <c r="Y17" s="103">
        <v>25.3</v>
      </c>
      <c r="Z17" s="103" t="s">
        <v>102</v>
      </c>
      <c r="AA17" s="103">
        <v>9</v>
      </c>
      <c r="AB17" s="103"/>
      <c r="AC17" s="103">
        <v>59</v>
      </c>
      <c r="AD17" s="103">
        <v>42</v>
      </c>
      <c r="AE17" s="103"/>
      <c r="AF17" s="103"/>
      <c r="AG17" s="103">
        <v>16</v>
      </c>
      <c r="AH17" s="103">
        <v>18</v>
      </c>
      <c r="AI17" s="99"/>
      <c r="AJ17" s="99"/>
      <c r="AK17" s="103">
        <v>4</v>
      </c>
    </row>
    <row r="18" spans="1:38" x14ac:dyDescent="0.2">
      <c r="C18" s="46"/>
      <c r="D18" s="46"/>
      <c r="E18" s="46"/>
      <c r="F18" s="46"/>
      <c r="G18" s="48"/>
      <c r="H18" s="97"/>
      <c r="I18" s="97"/>
      <c r="J18" s="97"/>
      <c r="K18" s="97"/>
      <c r="L18" s="97"/>
      <c r="M18" s="103">
        <v>7</v>
      </c>
      <c r="N18" s="103"/>
      <c r="O18" s="99">
        <v>84</v>
      </c>
      <c r="P18" s="103" t="s">
        <v>81</v>
      </c>
      <c r="Q18" s="103" t="s">
        <v>137</v>
      </c>
      <c r="R18" s="103" t="s">
        <v>124</v>
      </c>
      <c r="S18" s="103">
        <v>373</v>
      </c>
      <c r="T18" s="103">
        <v>114</v>
      </c>
      <c r="U18" s="103">
        <f t="shared" si="1"/>
        <v>259</v>
      </c>
      <c r="V18" s="103"/>
      <c r="W18" s="103" t="s">
        <v>93</v>
      </c>
      <c r="X18" s="103">
        <v>53.5</v>
      </c>
      <c r="Y18" s="103">
        <v>25.3</v>
      </c>
      <c r="Z18" s="103" t="s">
        <v>102</v>
      </c>
      <c r="AA18" s="103">
        <v>9</v>
      </c>
      <c r="AB18" s="103"/>
      <c r="AC18" s="103">
        <v>59</v>
      </c>
      <c r="AD18" s="103">
        <v>42</v>
      </c>
      <c r="AE18" s="103"/>
      <c r="AF18" s="103"/>
      <c r="AG18" s="103">
        <v>16</v>
      </c>
      <c r="AH18" s="103">
        <v>18</v>
      </c>
      <c r="AI18" s="99"/>
      <c r="AJ18" s="99"/>
      <c r="AK18" s="103">
        <v>4</v>
      </c>
    </row>
    <row r="19" spans="1:38" x14ac:dyDescent="0.2">
      <c r="C19" s="46"/>
      <c r="D19" s="46"/>
      <c r="E19" s="46"/>
      <c r="F19" s="46"/>
      <c r="G19" s="48"/>
      <c r="H19" s="97"/>
      <c r="I19" s="97"/>
      <c r="J19" s="97"/>
      <c r="K19" s="97"/>
      <c r="L19" s="97"/>
      <c r="M19" s="103">
        <v>8</v>
      </c>
      <c r="N19" s="103"/>
      <c r="O19" s="99">
        <v>84</v>
      </c>
      <c r="P19" s="103" t="s">
        <v>81</v>
      </c>
      <c r="Q19" s="103" t="s">
        <v>137</v>
      </c>
      <c r="R19" s="103" t="s">
        <v>124</v>
      </c>
      <c r="S19" s="103">
        <v>373</v>
      </c>
      <c r="T19" s="103">
        <v>114</v>
      </c>
      <c r="U19" s="103">
        <f t="shared" si="1"/>
        <v>259</v>
      </c>
      <c r="V19" s="103"/>
      <c r="W19" s="103" t="s">
        <v>93</v>
      </c>
      <c r="X19" s="103">
        <v>53.5</v>
      </c>
      <c r="Y19" s="103">
        <v>21.5</v>
      </c>
      <c r="Z19" s="103" t="s">
        <v>102</v>
      </c>
      <c r="AA19" s="103">
        <v>9</v>
      </c>
      <c r="AB19" s="103"/>
      <c r="AC19" s="103">
        <v>59</v>
      </c>
      <c r="AD19" s="103">
        <v>42</v>
      </c>
      <c r="AE19" s="103"/>
      <c r="AF19" s="103"/>
      <c r="AG19" s="103">
        <v>16</v>
      </c>
      <c r="AH19" s="103">
        <v>18</v>
      </c>
      <c r="AI19" s="99"/>
      <c r="AJ19" s="99"/>
      <c r="AK19" s="103">
        <v>4</v>
      </c>
    </row>
    <row r="20" spans="1:38" x14ac:dyDescent="0.2">
      <c r="C20" s="46"/>
      <c r="D20" s="46"/>
      <c r="E20" s="46"/>
      <c r="F20" s="46"/>
      <c r="G20" s="48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8"/>
      <c r="AJ20" s="98"/>
      <c r="AK20" s="97"/>
    </row>
    <row r="21" spans="1:38" x14ac:dyDescent="0.2">
      <c r="A21" s="39">
        <v>42998</v>
      </c>
      <c r="B21" t="s">
        <v>78</v>
      </c>
      <c r="C21" s="46"/>
      <c r="D21" s="46" t="s">
        <v>134</v>
      </c>
      <c r="E21" s="46" t="s">
        <v>144</v>
      </c>
      <c r="F21" s="46">
        <v>3</v>
      </c>
      <c r="G21" s="48" t="s">
        <v>42</v>
      </c>
      <c r="H21" s="97" t="s">
        <v>106</v>
      </c>
      <c r="I21" s="97" t="s">
        <v>139</v>
      </c>
      <c r="J21" s="97" t="s">
        <v>99</v>
      </c>
      <c r="K21" s="97" t="s">
        <v>90</v>
      </c>
      <c r="L21" s="97" t="s">
        <v>110</v>
      </c>
      <c r="M21" s="97">
        <v>1</v>
      </c>
      <c r="N21" s="97"/>
      <c r="O21" s="98">
        <v>84</v>
      </c>
      <c r="P21" s="97" t="s">
        <v>81</v>
      </c>
      <c r="Q21" s="97" t="s">
        <v>104</v>
      </c>
      <c r="R21" s="98" t="s">
        <v>124</v>
      </c>
      <c r="S21" s="97">
        <v>373</v>
      </c>
      <c r="T21" s="97">
        <v>114</v>
      </c>
      <c r="U21" s="97">
        <f>S21-T21</f>
        <v>259</v>
      </c>
      <c r="V21" s="97"/>
      <c r="W21" s="97" t="s">
        <v>93</v>
      </c>
      <c r="X21" s="97">
        <v>53.5</v>
      </c>
      <c r="Y21" s="97">
        <v>25.3</v>
      </c>
      <c r="Z21" s="97" t="s">
        <v>102</v>
      </c>
      <c r="AA21" s="97" t="s">
        <v>122</v>
      </c>
      <c r="AB21" s="97"/>
      <c r="AC21" s="97">
        <v>56</v>
      </c>
      <c r="AD21" s="97">
        <v>44</v>
      </c>
      <c r="AE21" s="97"/>
      <c r="AF21" s="97"/>
      <c r="AG21" s="97">
        <v>16.2</v>
      </c>
      <c r="AH21" s="97">
        <v>20</v>
      </c>
      <c r="AI21" s="98"/>
      <c r="AJ21" s="98"/>
      <c r="AK21" s="97">
        <v>3</v>
      </c>
    </row>
    <row r="22" spans="1:38" x14ac:dyDescent="0.2">
      <c r="C22" s="46"/>
      <c r="D22" s="46" t="s">
        <v>42</v>
      </c>
      <c r="E22" s="46"/>
      <c r="F22" s="46"/>
      <c r="G22" s="49"/>
      <c r="H22" s="97"/>
      <c r="I22" s="97"/>
      <c r="J22" s="97"/>
      <c r="K22" s="97"/>
      <c r="L22" s="97"/>
      <c r="M22" s="97">
        <v>2</v>
      </c>
      <c r="N22" s="97"/>
      <c r="O22" s="98">
        <v>84</v>
      </c>
      <c r="P22" s="97" t="s">
        <v>81</v>
      </c>
      <c r="Q22" s="97" t="s">
        <v>104</v>
      </c>
      <c r="R22" s="98" t="s">
        <v>124</v>
      </c>
      <c r="S22" s="97">
        <v>373</v>
      </c>
      <c r="T22" s="97">
        <v>114</v>
      </c>
      <c r="U22" s="97">
        <f t="shared" ref="U22:U28" si="2">S22-T22</f>
        <v>259</v>
      </c>
      <c r="V22" s="97"/>
      <c r="W22" s="97" t="s">
        <v>93</v>
      </c>
      <c r="X22" s="97">
        <v>53.5</v>
      </c>
      <c r="Y22" s="97">
        <v>25.3</v>
      </c>
      <c r="Z22" s="97" t="s">
        <v>102</v>
      </c>
      <c r="AA22" s="97" t="s">
        <v>122</v>
      </c>
      <c r="AB22" s="97"/>
      <c r="AC22" s="97">
        <v>54</v>
      </c>
      <c r="AD22" s="97">
        <v>44</v>
      </c>
      <c r="AE22" s="97"/>
      <c r="AF22" s="97"/>
      <c r="AG22" s="97">
        <v>16.8</v>
      </c>
      <c r="AH22" s="97">
        <v>19.5</v>
      </c>
      <c r="AI22" s="98"/>
      <c r="AJ22" s="98"/>
      <c r="AK22" s="97">
        <v>4</v>
      </c>
    </row>
    <row r="23" spans="1:38" x14ac:dyDescent="0.2">
      <c r="C23" s="46"/>
      <c r="D23" s="46"/>
      <c r="E23" s="46"/>
      <c r="F23" s="46"/>
      <c r="G23" s="48"/>
      <c r="H23" s="97"/>
      <c r="I23" s="97"/>
      <c r="J23" s="97"/>
      <c r="K23" s="97"/>
      <c r="L23" s="97"/>
      <c r="M23" s="97">
        <v>3</v>
      </c>
      <c r="N23" s="97"/>
      <c r="O23" s="98">
        <v>84</v>
      </c>
      <c r="P23" s="97" t="s">
        <v>81</v>
      </c>
      <c r="Q23" s="97" t="s">
        <v>104</v>
      </c>
      <c r="R23" s="98" t="s">
        <v>124</v>
      </c>
      <c r="S23" s="97">
        <v>373</v>
      </c>
      <c r="T23" s="97">
        <v>114</v>
      </c>
      <c r="U23" s="97">
        <f t="shared" si="2"/>
        <v>259</v>
      </c>
      <c r="V23" s="97"/>
      <c r="W23" s="97" t="s">
        <v>93</v>
      </c>
      <c r="X23" s="97">
        <v>53.5</v>
      </c>
      <c r="Y23" s="97">
        <v>25.3</v>
      </c>
      <c r="Z23" s="97" t="s">
        <v>102</v>
      </c>
      <c r="AA23" s="97" t="s">
        <v>122</v>
      </c>
      <c r="AB23" s="97"/>
      <c r="AC23" s="97">
        <v>57</v>
      </c>
      <c r="AD23" s="97">
        <v>44</v>
      </c>
      <c r="AE23" s="97"/>
      <c r="AF23" s="97"/>
      <c r="AG23" s="97">
        <v>17.2</v>
      </c>
      <c r="AH23" s="97">
        <v>19</v>
      </c>
      <c r="AI23" s="98"/>
      <c r="AJ23" s="98"/>
      <c r="AK23" s="97">
        <v>6</v>
      </c>
    </row>
    <row r="24" spans="1:38" x14ac:dyDescent="0.2">
      <c r="C24" s="46"/>
      <c r="D24" s="46"/>
      <c r="E24" s="46"/>
      <c r="F24" s="46"/>
      <c r="G24" s="48"/>
      <c r="H24" s="97"/>
      <c r="I24" s="97"/>
      <c r="J24" s="97"/>
      <c r="K24" s="97"/>
      <c r="L24" s="97"/>
      <c r="M24" s="97">
        <v>4</v>
      </c>
      <c r="N24" s="97"/>
      <c r="O24" s="98">
        <v>84</v>
      </c>
      <c r="P24" s="97" t="s">
        <v>81</v>
      </c>
      <c r="Q24" s="97" t="s">
        <v>104</v>
      </c>
      <c r="R24" s="98" t="s">
        <v>124</v>
      </c>
      <c r="S24" s="97">
        <v>373</v>
      </c>
      <c r="T24" s="97">
        <v>114</v>
      </c>
      <c r="U24" s="97">
        <f t="shared" si="2"/>
        <v>259</v>
      </c>
      <c r="V24" s="97"/>
      <c r="W24" s="97" t="s">
        <v>93</v>
      </c>
      <c r="X24" s="97">
        <v>53.5</v>
      </c>
      <c r="Y24" s="97">
        <v>25.3</v>
      </c>
      <c r="Z24" s="97" t="s">
        <v>102</v>
      </c>
      <c r="AA24" s="97" t="s">
        <v>122</v>
      </c>
      <c r="AB24" s="97"/>
      <c r="AC24" s="97">
        <v>54</v>
      </c>
      <c r="AD24" s="97">
        <v>45</v>
      </c>
      <c r="AE24" s="97"/>
      <c r="AF24" s="97"/>
      <c r="AG24" s="97">
        <v>16.399999999999999</v>
      </c>
      <c r="AH24" s="97">
        <v>19</v>
      </c>
      <c r="AI24" s="98"/>
      <c r="AJ24" s="98"/>
      <c r="AK24" s="97">
        <v>3</v>
      </c>
    </row>
    <row r="25" spans="1:38" x14ac:dyDescent="0.2">
      <c r="C25" s="46"/>
      <c r="D25" s="46"/>
      <c r="E25" s="46"/>
      <c r="F25" s="46"/>
      <c r="G25" s="48"/>
      <c r="H25" s="96"/>
      <c r="I25" s="97"/>
      <c r="J25" s="97"/>
      <c r="K25" s="97"/>
      <c r="L25" s="97"/>
      <c r="M25" s="97">
        <v>5</v>
      </c>
      <c r="N25" s="97"/>
      <c r="O25" s="98">
        <v>84</v>
      </c>
      <c r="P25" s="97" t="s">
        <v>81</v>
      </c>
      <c r="Q25" s="97" t="s">
        <v>104</v>
      </c>
      <c r="R25" s="98" t="s">
        <v>124</v>
      </c>
      <c r="S25" s="97">
        <v>373</v>
      </c>
      <c r="T25" s="97">
        <v>114</v>
      </c>
      <c r="U25" s="97">
        <f t="shared" si="2"/>
        <v>259</v>
      </c>
      <c r="V25" s="97"/>
      <c r="W25" s="97" t="s">
        <v>93</v>
      </c>
      <c r="X25" s="97">
        <v>53.5</v>
      </c>
      <c r="Y25" s="97">
        <v>25.3</v>
      </c>
      <c r="Z25" s="97" t="s">
        <v>102</v>
      </c>
      <c r="AA25" s="97" t="s">
        <v>122</v>
      </c>
      <c r="AB25" s="97"/>
      <c r="AC25" s="97">
        <v>66.5</v>
      </c>
      <c r="AD25" s="97">
        <v>44</v>
      </c>
      <c r="AE25" s="97"/>
      <c r="AF25" s="97"/>
      <c r="AG25" s="97">
        <v>18.8</v>
      </c>
      <c r="AH25" s="97">
        <v>20</v>
      </c>
      <c r="AI25" s="98"/>
      <c r="AJ25" s="98"/>
      <c r="AK25" s="97">
        <v>4</v>
      </c>
    </row>
    <row r="26" spans="1:38" x14ac:dyDescent="0.2">
      <c r="C26" s="46"/>
      <c r="D26" s="46"/>
      <c r="E26" s="46"/>
      <c r="F26" s="46"/>
      <c r="G26" s="48"/>
      <c r="H26" s="96"/>
      <c r="I26" s="96"/>
      <c r="J26" s="96"/>
      <c r="K26" s="96"/>
      <c r="L26" s="96"/>
      <c r="M26" s="97">
        <v>6</v>
      </c>
      <c r="N26" s="97"/>
      <c r="O26" s="98">
        <v>84</v>
      </c>
      <c r="P26" s="97" t="s">
        <v>81</v>
      </c>
      <c r="Q26" s="97" t="s">
        <v>104</v>
      </c>
      <c r="R26" s="98" t="s">
        <v>124</v>
      </c>
      <c r="S26" s="97">
        <v>373</v>
      </c>
      <c r="T26" s="97">
        <v>114</v>
      </c>
      <c r="U26" s="97">
        <f t="shared" si="2"/>
        <v>259</v>
      </c>
      <c r="V26" s="97"/>
      <c r="W26" s="97" t="s">
        <v>93</v>
      </c>
      <c r="X26" s="97">
        <v>53.5</v>
      </c>
      <c r="Y26" s="97">
        <v>25.3</v>
      </c>
      <c r="Z26" s="97" t="s">
        <v>102</v>
      </c>
      <c r="AA26" s="97" t="s">
        <v>122</v>
      </c>
      <c r="AB26" s="97"/>
      <c r="AC26" s="97">
        <v>55</v>
      </c>
      <c r="AD26" s="97">
        <v>44</v>
      </c>
      <c r="AE26" s="97"/>
      <c r="AF26" s="97"/>
      <c r="AG26" s="97">
        <v>17.5</v>
      </c>
      <c r="AH26" s="97">
        <v>19</v>
      </c>
      <c r="AI26" s="98"/>
      <c r="AJ26" s="98"/>
      <c r="AK26" s="97">
        <v>3</v>
      </c>
    </row>
    <row r="27" spans="1:38" x14ac:dyDescent="0.2">
      <c r="C27" s="46"/>
      <c r="D27" s="46"/>
      <c r="E27" s="46"/>
      <c r="F27" s="46"/>
      <c r="G27" s="48"/>
      <c r="H27" s="97"/>
      <c r="I27" s="97"/>
      <c r="J27" s="97"/>
      <c r="K27" s="97"/>
      <c r="L27" s="97"/>
      <c r="M27" s="97">
        <v>7</v>
      </c>
      <c r="N27" s="97"/>
      <c r="O27" s="98">
        <v>84</v>
      </c>
      <c r="P27" s="97" t="s">
        <v>81</v>
      </c>
      <c r="Q27" s="97" t="s">
        <v>104</v>
      </c>
      <c r="R27" s="98" t="s">
        <v>124</v>
      </c>
      <c r="S27" s="97">
        <v>373</v>
      </c>
      <c r="T27" s="97">
        <v>114</v>
      </c>
      <c r="U27" s="97">
        <f t="shared" si="2"/>
        <v>259</v>
      </c>
      <c r="V27" s="97"/>
      <c r="W27" s="97" t="s">
        <v>93</v>
      </c>
      <c r="X27" s="97">
        <v>53.5</v>
      </c>
      <c r="Y27" s="97">
        <v>25.3</v>
      </c>
      <c r="Z27" s="97" t="s">
        <v>102</v>
      </c>
      <c r="AA27" s="97" t="s">
        <v>122</v>
      </c>
      <c r="AB27" s="97"/>
      <c r="AC27" s="97">
        <v>62</v>
      </c>
      <c r="AD27" s="97">
        <v>44</v>
      </c>
      <c r="AE27" s="97"/>
      <c r="AF27" s="97"/>
      <c r="AG27" s="97">
        <v>17.399999999999999</v>
      </c>
      <c r="AH27" s="97">
        <v>20</v>
      </c>
      <c r="AI27" s="98"/>
      <c r="AJ27" s="98"/>
      <c r="AK27" s="97">
        <v>3</v>
      </c>
    </row>
    <row r="28" spans="1:38" x14ac:dyDescent="0.2">
      <c r="C28" s="46"/>
      <c r="D28" s="46"/>
      <c r="E28" s="46"/>
      <c r="F28" s="46"/>
      <c r="G28" s="48"/>
      <c r="H28" s="97"/>
      <c r="I28" s="97"/>
      <c r="J28" s="97"/>
      <c r="K28" s="97"/>
      <c r="L28" s="97"/>
      <c r="M28" s="97">
        <v>8</v>
      </c>
      <c r="N28" s="97"/>
      <c r="O28" s="98">
        <v>84</v>
      </c>
      <c r="P28" s="97" t="s">
        <v>81</v>
      </c>
      <c r="Q28" s="97" t="s">
        <v>104</v>
      </c>
      <c r="R28" s="98" t="s">
        <v>124</v>
      </c>
      <c r="S28" s="97">
        <v>373</v>
      </c>
      <c r="T28" s="97">
        <v>114</v>
      </c>
      <c r="U28" s="97">
        <f t="shared" si="2"/>
        <v>259</v>
      </c>
      <c r="V28" s="97"/>
      <c r="W28" s="97" t="s">
        <v>93</v>
      </c>
      <c r="X28" s="97">
        <v>53.5</v>
      </c>
      <c r="Y28" s="97">
        <v>21.5</v>
      </c>
      <c r="Z28" s="97" t="s">
        <v>102</v>
      </c>
      <c r="AA28" s="97" t="s">
        <v>122</v>
      </c>
      <c r="AB28" s="97"/>
      <c r="AC28" s="97">
        <v>62</v>
      </c>
      <c r="AD28" s="97">
        <v>40</v>
      </c>
      <c r="AE28" s="97"/>
      <c r="AF28" s="97"/>
      <c r="AG28" s="97">
        <v>15.8</v>
      </c>
      <c r="AH28" s="97">
        <v>20</v>
      </c>
      <c r="AI28" s="98"/>
      <c r="AJ28" s="98"/>
      <c r="AK28" s="97">
        <v>3</v>
      </c>
    </row>
    <row r="29" spans="1:38" x14ac:dyDescent="0.2">
      <c r="C29" s="46"/>
      <c r="D29" s="46"/>
      <c r="E29" s="46"/>
      <c r="F29" s="46"/>
      <c r="G29" s="48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102"/>
      <c r="Z29" s="97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7"/>
    </row>
    <row r="30" spans="1:38" x14ac:dyDescent="0.2">
      <c r="A30" s="39">
        <v>43008</v>
      </c>
      <c r="C30" s="46" t="s">
        <v>138</v>
      </c>
      <c r="D30" s="46" t="s">
        <v>134</v>
      </c>
      <c r="E30" s="46" t="s">
        <v>144</v>
      </c>
      <c r="F30" s="46">
        <v>4</v>
      </c>
      <c r="G30" s="48" t="s">
        <v>56</v>
      </c>
      <c r="H30" s="97" t="s">
        <v>96</v>
      </c>
      <c r="I30" s="97" t="s">
        <v>141</v>
      </c>
      <c r="J30" s="97" t="s">
        <v>99</v>
      </c>
      <c r="K30" s="97" t="s">
        <v>90</v>
      </c>
      <c r="L30" s="97" t="s">
        <v>110</v>
      </c>
      <c r="M30" s="103">
        <v>1</v>
      </c>
      <c r="N30" s="103"/>
      <c r="O30" s="99">
        <v>84</v>
      </c>
      <c r="P30" s="103" t="s">
        <v>114</v>
      </c>
      <c r="Q30" s="103" t="s">
        <v>142</v>
      </c>
      <c r="R30" s="103"/>
      <c r="S30" s="103">
        <v>373</v>
      </c>
      <c r="T30" s="103">
        <v>114</v>
      </c>
      <c r="U30" s="103">
        <f>S30-T30</f>
        <v>259</v>
      </c>
      <c r="V30" s="103"/>
      <c r="W30" s="103"/>
      <c r="X30" s="103"/>
      <c r="Y30" s="103"/>
      <c r="Z30" s="103" t="s">
        <v>102</v>
      </c>
      <c r="AA30" s="103">
        <v>12</v>
      </c>
      <c r="AB30" s="103">
        <v>43</v>
      </c>
      <c r="AC30" s="103"/>
      <c r="AD30" s="103">
        <v>42</v>
      </c>
      <c r="AE30" s="103"/>
      <c r="AF30" s="103"/>
      <c r="AG30" s="103">
        <v>17</v>
      </c>
      <c r="AH30" s="103">
        <v>19</v>
      </c>
      <c r="AI30" s="99"/>
      <c r="AJ30" s="99"/>
      <c r="AK30" s="103">
        <v>5</v>
      </c>
      <c r="AL30" s="59"/>
    </row>
    <row r="31" spans="1:38" x14ac:dyDescent="0.2">
      <c r="D31" s="46" t="s">
        <v>56</v>
      </c>
      <c r="G31" s="38"/>
      <c r="H31" s="97"/>
      <c r="I31" s="97"/>
      <c r="J31" s="97"/>
      <c r="K31" s="97"/>
      <c r="L31" s="97"/>
      <c r="M31" s="103">
        <v>2</v>
      </c>
      <c r="N31" s="103"/>
      <c r="O31" s="99">
        <v>84</v>
      </c>
      <c r="P31" s="103" t="s">
        <v>114</v>
      </c>
      <c r="Q31" s="103" t="s">
        <v>142</v>
      </c>
      <c r="R31" s="103"/>
      <c r="S31" s="103">
        <v>373</v>
      </c>
      <c r="T31" s="103">
        <v>114</v>
      </c>
      <c r="U31" s="103">
        <f t="shared" ref="U31:U37" si="3">S31-T31</f>
        <v>259</v>
      </c>
      <c r="V31" s="103"/>
      <c r="W31" s="103"/>
      <c r="X31" s="103"/>
      <c r="Y31" s="103"/>
      <c r="Z31" s="103" t="s">
        <v>102</v>
      </c>
      <c r="AA31" s="103">
        <v>12</v>
      </c>
      <c r="AB31" s="103">
        <v>41</v>
      </c>
      <c r="AC31" s="103"/>
      <c r="AD31" s="103">
        <v>42</v>
      </c>
      <c r="AE31" s="103"/>
      <c r="AF31" s="103"/>
      <c r="AG31" s="103">
        <v>17.5</v>
      </c>
      <c r="AH31" s="103">
        <v>19</v>
      </c>
      <c r="AI31" s="99"/>
      <c r="AJ31" s="99"/>
      <c r="AK31" s="103">
        <v>5</v>
      </c>
      <c r="AL31" s="59"/>
    </row>
    <row r="32" spans="1:38" x14ac:dyDescent="0.2">
      <c r="G32" s="38"/>
      <c r="H32" s="97"/>
      <c r="I32" s="97"/>
      <c r="J32" s="97"/>
      <c r="K32" s="97"/>
      <c r="L32" s="97"/>
      <c r="M32" s="103">
        <v>3</v>
      </c>
      <c r="N32" s="103"/>
      <c r="O32" s="99">
        <v>84</v>
      </c>
      <c r="P32" s="103" t="s">
        <v>114</v>
      </c>
      <c r="Q32" s="103" t="s">
        <v>142</v>
      </c>
      <c r="R32" s="103"/>
      <c r="S32" s="103">
        <v>373</v>
      </c>
      <c r="T32" s="103">
        <v>114</v>
      </c>
      <c r="U32" s="103">
        <f t="shared" si="3"/>
        <v>259</v>
      </c>
      <c r="V32" s="103"/>
      <c r="W32" s="103"/>
      <c r="X32" s="103"/>
      <c r="Y32" s="103"/>
      <c r="Z32" s="103" t="s">
        <v>102</v>
      </c>
      <c r="AA32" s="103">
        <v>12</v>
      </c>
      <c r="AB32" s="103">
        <v>40</v>
      </c>
      <c r="AC32" s="103"/>
      <c r="AD32" s="103">
        <v>42</v>
      </c>
      <c r="AE32" s="103"/>
      <c r="AF32" s="103"/>
      <c r="AG32" s="103">
        <v>17</v>
      </c>
      <c r="AH32" s="103">
        <v>19</v>
      </c>
      <c r="AI32" s="99"/>
      <c r="AJ32" s="99"/>
      <c r="AK32" s="103">
        <v>5</v>
      </c>
      <c r="AL32" s="59"/>
    </row>
    <row r="33" spans="1:38" x14ac:dyDescent="0.2">
      <c r="G33" s="38"/>
      <c r="H33" s="97"/>
      <c r="I33" s="97"/>
      <c r="J33" s="97"/>
      <c r="K33" s="97"/>
      <c r="L33" s="97"/>
      <c r="M33" s="103">
        <v>4</v>
      </c>
      <c r="N33" s="103"/>
      <c r="O33" s="99">
        <v>84</v>
      </c>
      <c r="P33" s="103" t="s">
        <v>114</v>
      </c>
      <c r="Q33" s="103" t="s">
        <v>142</v>
      </c>
      <c r="R33" s="103"/>
      <c r="S33" s="103">
        <v>373</v>
      </c>
      <c r="T33" s="103">
        <v>114</v>
      </c>
      <c r="U33" s="103">
        <f t="shared" si="3"/>
        <v>259</v>
      </c>
      <c r="V33" s="103"/>
      <c r="W33" s="103"/>
      <c r="X33" s="103"/>
      <c r="Y33" s="103"/>
      <c r="Z33" s="103" t="s">
        <v>102</v>
      </c>
      <c r="AA33" s="103">
        <v>12</v>
      </c>
      <c r="AB33" s="103">
        <v>42</v>
      </c>
      <c r="AC33" s="103"/>
      <c r="AD33" s="103">
        <v>42</v>
      </c>
      <c r="AE33" s="103"/>
      <c r="AF33" s="103"/>
      <c r="AG33" s="103">
        <v>17</v>
      </c>
      <c r="AH33" s="103">
        <v>18</v>
      </c>
      <c r="AI33" s="99"/>
      <c r="AJ33" s="99"/>
      <c r="AK33" s="103">
        <v>5</v>
      </c>
      <c r="AL33" s="59"/>
    </row>
    <row r="34" spans="1:38" x14ac:dyDescent="0.2">
      <c r="A34" s="39"/>
      <c r="G34" s="38"/>
      <c r="H34" s="96"/>
      <c r="I34" s="97"/>
      <c r="J34" s="97"/>
      <c r="K34" s="97"/>
      <c r="L34" s="97"/>
      <c r="M34" s="103">
        <v>5</v>
      </c>
      <c r="N34" s="103"/>
      <c r="O34" s="99">
        <v>84</v>
      </c>
      <c r="P34" s="103" t="s">
        <v>114</v>
      </c>
      <c r="Q34" s="103" t="s">
        <v>142</v>
      </c>
      <c r="R34" s="103"/>
      <c r="S34" s="103">
        <v>373</v>
      </c>
      <c r="T34" s="103">
        <v>114</v>
      </c>
      <c r="U34" s="103">
        <f t="shared" si="3"/>
        <v>259</v>
      </c>
      <c r="V34" s="103"/>
      <c r="W34" s="103"/>
      <c r="X34" s="103"/>
      <c r="Y34" s="103"/>
      <c r="Z34" s="103" t="s">
        <v>102</v>
      </c>
      <c r="AA34" s="103">
        <v>12</v>
      </c>
      <c r="AB34" s="103">
        <v>42</v>
      </c>
      <c r="AC34" s="103"/>
      <c r="AD34" s="103">
        <v>42</v>
      </c>
      <c r="AE34" s="103"/>
      <c r="AF34" s="103"/>
      <c r="AG34" s="103">
        <v>18</v>
      </c>
      <c r="AH34" s="103">
        <v>20</v>
      </c>
      <c r="AI34" s="99"/>
      <c r="AJ34" s="99"/>
      <c r="AK34" s="103">
        <v>5</v>
      </c>
      <c r="AL34" s="59"/>
    </row>
    <row r="35" spans="1:38" x14ac:dyDescent="0.2">
      <c r="G35" s="38"/>
      <c r="H35" s="96"/>
      <c r="I35" s="96"/>
      <c r="J35" s="96"/>
      <c r="K35" s="96"/>
      <c r="L35" s="96"/>
      <c r="M35" s="103">
        <v>6</v>
      </c>
      <c r="N35" s="103"/>
      <c r="O35" s="99">
        <v>84</v>
      </c>
      <c r="P35" s="103" t="s">
        <v>114</v>
      </c>
      <c r="Q35" s="103" t="s">
        <v>142</v>
      </c>
      <c r="R35" s="103"/>
      <c r="S35" s="103">
        <v>373</v>
      </c>
      <c r="T35" s="103">
        <v>114</v>
      </c>
      <c r="U35" s="103">
        <f t="shared" si="3"/>
        <v>259</v>
      </c>
      <c r="V35" s="103"/>
      <c r="W35" s="103"/>
      <c r="X35" s="103"/>
      <c r="Y35" s="103"/>
      <c r="Z35" s="103" t="s">
        <v>102</v>
      </c>
      <c r="AA35" s="103">
        <v>12</v>
      </c>
      <c r="AB35" s="103">
        <v>44</v>
      </c>
      <c r="AC35" s="103"/>
      <c r="AD35" s="103">
        <v>42</v>
      </c>
      <c r="AE35" s="103"/>
      <c r="AF35" s="103"/>
      <c r="AG35" s="103">
        <v>18.5</v>
      </c>
      <c r="AH35" s="103">
        <v>20</v>
      </c>
      <c r="AI35" s="99"/>
      <c r="AJ35" s="99"/>
      <c r="AK35" s="103">
        <v>5</v>
      </c>
      <c r="AL35" s="59"/>
    </row>
    <row r="36" spans="1:38" x14ac:dyDescent="0.2">
      <c r="G36" s="38"/>
      <c r="H36" s="97"/>
      <c r="I36" s="97"/>
      <c r="J36" s="97"/>
      <c r="K36" s="97"/>
      <c r="L36" s="97"/>
      <c r="M36" s="103">
        <v>7</v>
      </c>
      <c r="N36" s="103"/>
      <c r="O36" s="99">
        <v>84</v>
      </c>
      <c r="P36" s="103" t="s">
        <v>114</v>
      </c>
      <c r="Q36" s="103" t="s">
        <v>142</v>
      </c>
      <c r="R36" s="103"/>
      <c r="S36" s="103">
        <v>373</v>
      </c>
      <c r="T36" s="103">
        <v>114</v>
      </c>
      <c r="U36" s="103">
        <f t="shared" si="3"/>
        <v>259</v>
      </c>
      <c r="V36" s="103"/>
      <c r="W36" s="103"/>
      <c r="X36" s="103"/>
      <c r="Y36" s="103"/>
      <c r="Z36" s="103" t="s">
        <v>102</v>
      </c>
      <c r="AA36" s="103">
        <v>12</v>
      </c>
      <c r="AB36" s="103">
        <v>41</v>
      </c>
      <c r="AC36" s="103"/>
      <c r="AD36" s="103">
        <v>42</v>
      </c>
      <c r="AE36" s="103"/>
      <c r="AF36" s="103"/>
      <c r="AG36" s="103">
        <v>17</v>
      </c>
      <c r="AH36" s="103">
        <v>19</v>
      </c>
      <c r="AI36" s="99"/>
      <c r="AJ36" s="99"/>
      <c r="AK36" s="103">
        <v>5</v>
      </c>
      <c r="AL36" s="59"/>
    </row>
    <row r="37" spans="1:38" x14ac:dyDescent="0.2">
      <c r="G37" s="38"/>
      <c r="H37" s="97"/>
      <c r="I37" s="97"/>
      <c r="J37" s="97"/>
      <c r="K37" s="97"/>
      <c r="L37" s="97"/>
      <c r="M37" s="103">
        <v>8</v>
      </c>
      <c r="N37" s="103"/>
      <c r="O37" s="99">
        <v>84</v>
      </c>
      <c r="P37" s="103" t="s">
        <v>114</v>
      </c>
      <c r="Q37" s="103" t="s">
        <v>142</v>
      </c>
      <c r="R37" s="103"/>
      <c r="S37" s="103">
        <v>373</v>
      </c>
      <c r="T37" s="103">
        <v>114</v>
      </c>
      <c r="U37" s="103">
        <f t="shared" si="3"/>
        <v>259</v>
      </c>
      <c r="V37" s="103"/>
      <c r="W37" s="103"/>
      <c r="X37" s="103"/>
      <c r="Y37" s="103"/>
      <c r="Z37" s="103" t="s">
        <v>102</v>
      </c>
      <c r="AA37" s="103">
        <v>12</v>
      </c>
      <c r="AB37" s="103">
        <v>44</v>
      </c>
      <c r="AC37" s="103"/>
      <c r="AD37" s="103">
        <v>42</v>
      </c>
      <c r="AE37" s="103"/>
      <c r="AF37" s="103"/>
      <c r="AG37" s="103">
        <v>17.8</v>
      </c>
      <c r="AH37" s="103">
        <v>19</v>
      </c>
      <c r="AI37" s="99"/>
      <c r="AJ37" s="99"/>
      <c r="AK37" s="103">
        <v>5</v>
      </c>
      <c r="AL37" s="59"/>
    </row>
    <row r="38" spans="1:38" x14ac:dyDescent="0.2">
      <c r="G38" s="38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7"/>
    </row>
    <row r="39" spans="1:38" x14ac:dyDescent="0.2">
      <c r="A39" s="39">
        <v>43008</v>
      </c>
      <c r="C39" s="46" t="s">
        <v>138</v>
      </c>
      <c r="D39" s="46" t="s">
        <v>134</v>
      </c>
      <c r="E39" s="46" t="s">
        <v>144</v>
      </c>
      <c r="F39" s="46">
        <v>5</v>
      </c>
      <c r="G39" s="48" t="s">
        <v>40</v>
      </c>
      <c r="H39" s="97" t="s">
        <v>96</v>
      </c>
      <c r="I39" s="97" t="s">
        <v>145</v>
      </c>
      <c r="J39" s="97" t="s">
        <v>99</v>
      </c>
      <c r="K39" s="97" t="s">
        <v>90</v>
      </c>
      <c r="L39" s="97" t="s">
        <v>110</v>
      </c>
      <c r="M39" s="97">
        <v>1</v>
      </c>
      <c r="N39" s="97"/>
      <c r="O39" s="98">
        <v>84</v>
      </c>
      <c r="P39" s="97" t="s">
        <v>81</v>
      </c>
      <c r="Q39" s="97" t="s">
        <v>104</v>
      </c>
      <c r="R39" s="97" t="s">
        <v>105</v>
      </c>
      <c r="S39" s="97">
        <v>373</v>
      </c>
      <c r="T39" s="97">
        <v>114</v>
      </c>
      <c r="U39" s="97">
        <f>S39-T39</f>
        <v>259</v>
      </c>
      <c r="V39" s="97"/>
      <c r="W39" s="97" t="s">
        <v>93</v>
      </c>
      <c r="X39" s="97">
        <v>53.5</v>
      </c>
      <c r="Y39" s="97">
        <v>25.3</v>
      </c>
      <c r="Z39" s="97" t="s">
        <v>102</v>
      </c>
      <c r="AA39" s="97"/>
      <c r="AB39" s="97">
        <v>40</v>
      </c>
      <c r="AC39" s="97">
        <v>60</v>
      </c>
      <c r="AD39" s="97">
        <v>45</v>
      </c>
      <c r="AE39" s="97"/>
      <c r="AF39" s="97"/>
      <c r="AG39" s="97">
        <v>16.8</v>
      </c>
      <c r="AH39" s="97">
        <v>17</v>
      </c>
      <c r="AI39" s="98"/>
      <c r="AJ39" s="98"/>
      <c r="AK39" s="97">
        <v>0</v>
      </c>
      <c r="AL39" t="s">
        <v>146</v>
      </c>
    </row>
    <row r="40" spans="1:38" x14ac:dyDescent="0.2">
      <c r="D40" s="46" t="s">
        <v>40</v>
      </c>
      <c r="G40" s="38"/>
      <c r="H40" s="97"/>
      <c r="I40" s="97"/>
      <c r="J40" s="97"/>
      <c r="K40" s="97"/>
      <c r="L40" s="97"/>
      <c r="M40" s="97">
        <v>2</v>
      </c>
      <c r="N40" s="97"/>
      <c r="O40" s="98">
        <v>84</v>
      </c>
      <c r="P40" s="97" t="s">
        <v>81</v>
      </c>
      <c r="Q40" s="97" t="s">
        <v>104</v>
      </c>
      <c r="R40" s="97" t="s">
        <v>105</v>
      </c>
      <c r="S40" s="97">
        <v>373</v>
      </c>
      <c r="T40" s="97">
        <v>114</v>
      </c>
      <c r="U40" s="97">
        <f t="shared" ref="U40:U46" si="4">S40-T40</f>
        <v>259</v>
      </c>
      <c r="V40" s="97"/>
      <c r="W40" s="97" t="s">
        <v>93</v>
      </c>
      <c r="X40" s="97">
        <v>53.5</v>
      </c>
      <c r="Y40" s="97">
        <v>25.3</v>
      </c>
      <c r="Z40" s="97" t="s">
        <v>102</v>
      </c>
      <c r="AA40" s="97"/>
      <c r="AB40" s="97">
        <v>39</v>
      </c>
      <c r="AC40" s="97">
        <v>59</v>
      </c>
      <c r="AD40" s="97">
        <v>45</v>
      </c>
      <c r="AE40" s="97"/>
      <c r="AF40" s="97"/>
      <c r="AG40" s="97">
        <v>16.8</v>
      </c>
      <c r="AH40" s="97">
        <v>17</v>
      </c>
      <c r="AI40" s="98"/>
      <c r="AJ40" s="98"/>
      <c r="AK40" s="97">
        <v>0</v>
      </c>
    </row>
    <row r="41" spans="1:38" x14ac:dyDescent="0.2">
      <c r="G41" s="38"/>
      <c r="H41" s="97"/>
      <c r="I41" s="97"/>
      <c r="J41" s="97"/>
      <c r="K41" s="97"/>
      <c r="L41" s="97"/>
      <c r="M41" s="97">
        <v>3</v>
      </c>
      <c r="N41" s="97"/>
      <c r="O41" s="98">
        <v>84</v>
      </c>
      <c r="P41" s="97" t="s">
        <v>81</v>
      </c>
      <c r="Q41" s="97" t="s">
        <v>104</v>
      </c>
      <c r="R41" s="97" t="s">
        <v>105</v>
      </c>
      <c r="S41" s="97">
        <v>373</v>
      </c>
      <c r="T41" s="97">
        <v>114</v>
      </c>
      <c r="U41" s="97">
        <f t="shared" si="4"/>
        <v>259</v>
      </c>
      <c r="V41" s="97"/>
      <c r="W41" s="97" t="s">
        <v>93</v>
      </c>
      <c r="X41" s="97">
        <v>53.5</v>
      </c>
      <c r="Y41" s="97">
        <v>25.3</v>
      </c>
      <c r="Z41" s="97" t="s">
        <v>102</v>
      </c>
      <c r="AA41" s="97"/>
      <c r="AB41" s="97">
        <v>40</v>
      </c>
      <c r="AC41" s="97">
        <v>60</v>
      </c>
      <c r="AD41" s="97">
        <v>42</v>
      </c>
      <c r="AE41" s="97"/>
      <c r="AF41" s="97"/>
      <c r="AG41" s="97">
        <v>17</v>
      </c>
      <c r="AH41" s="97">
        <v>17</v>
      </c>
      <c r="AI41" s="98"/>
      <c r="AJ41" s="98"/>
      <c r="AK41" s="97">
        <v>0</v>
      </c>
    </row>
    <row r="42" spans="1:38" x14ac:dyDescent="0.2">
      <c r="G42" s="38"/>
      <c r="H42" s="97"/>
      <c r="I42" s="97"/>
      <c r="J42" s="97"/>
      <c r="K42" s="97"/>
      <c r="L42" s="97"/>
      <c r="M42" s="97">
        <v>4</v>
      </c>
      <c r="N42" s="97"/>
      <c r="O42" s="98">
        <v>84</v>
      </c>
      <c r="P42" s="97" t="s">
        <v>81</v>
      </c>
      <c r="Q42" s="97" t="s">
        <v>104</v>
      </c>
      <c r="R42" s="97" t="s">
        <v>105</v>
      </c>
      <c r="S42" s="97">
        <v>373</v>
      </c>
      <c r="T42" s="97">
        <v>114</v>
      </c>
      <c r="U42" s="97">
        <f t="shared" si="4"/>
        <v>259</v>
      </c>
      <c r="V42" s="97"/>
      <c r="W42" s="97" t="s">
        <v>93</v>
      </c>
      <c r="X42" s="97">
        <v>53.5</v>
      </c>
      <c r="Y42" s="97">
        <v>25.3</v>
      </c>
      <c r="Z42" s="97" t="s">
        <v>102</v>
      </c>
      <c r="AA42" s="97"/>
      <c r="AB42" s="97">
        <v>41</v>
      </c>
      <c r="AC42" s="97">
        <v>61</v>
      </c>
      <c r="AD42" s="97">
        <v>43</v>
      </c>
      <c r="AE42" s="97"/>
      <c r="AF42" s="97"/>
      <c r="AG42" s="97">
        <v>17</v>
      </c>
      <c r="AH42" s="97">
        <v>20</v>
      </c>
      <c r="AI42" s="98"/>
      <c r="AJ42" s="98"/>
      <c r="AK42" s="97">
        <v>0</v>
      </c>
    </row>
    <row r="43" spans="1:38" x14ac:dyDescent="0.2">
      <c r="A43" s="39"/>
      <c r="G43" s="38"/>
      <c r="H43" s="96"/>
      <c r="I43" s="97"/>
      <c r="J43" s="97"/>
      <c r="K43" s="97"/>
      <c r="L43" s="97"/>
      <c r="M43" s="97">
        <v>5</v>
      </c>
      <c r="N43" s="97"/>
      <c r="O43" s="98">
        <v>84</v>
      </c>
      <c r="P43" s="97" t="s">
        <v>81</v>
      </c>
      <c r="Q43" s="97" t="s">
        <v>104</v>
      </c>
      <c r="R43" s="97" t="s">
        <v>105</v>
      </c>
      <c r="S43" s="97">
        <v>373</v>
      </c>
      <c r="T43" s="97">
        <v>114</v>
      </c>
      <c r="U43" s="97">
        <f t="shared" si="4"/>
        <v>259</v>
      </c>
      <c r="V43" s="97"/>
      <c r="W43" s="97" t="s">
        <v>93</v>
      </c>
      <c r="X43" s="97">
        <v>53.5</v>
      </c>
      <c r="Y43" s="97">
        <v>25.3</v>
      </c>
      <c r="Z43" s="97" t="s">
        <v>102</v>
      </c>
      <c r="AA43" s="97"/>
      <c r="AB43" s="97">
        <v>38</v>
      </c>
      <c r="AC43" s="97">
        <v>58</v>
      </c>
      <c r="AD43" s="97">
        <v>42</v>
      </c>
      <c r="AE43" s="97"/>
      <c r="AF43" s="97"/>
      <c r="AG43" s="97">
        <v>17</v>
      </c>
      <c r="AH43" s="97">
        <v>20</v>
      </c>
      <c r="AI43" s="98"/>
      <c r="AJ43" s="98"/>
      <c r="AK43" s="97">
        <v>0</v>
      </c>
    </row>
    <row r="44" spans="1:38" x14ac:dyDescent="0.2">
      <c r="G44" s="38"/>
      <c r="H44" s="96"/>
      <c r="I44" s="96"/>
      <c r="J44" s="96"/>
      <c r="K44" s="96"/>
      <c r="L44" s="96"/>
      <c r="M44" s="97">
        <v>6</v>
      </c>
      <c r="N44" s="97"/>
      <c r="O44" s="98">
        <v>84</v>
      </c>
      <c r="P44" s="97" t="s">
        <v>81</v>
      </c>
      <c r="Q44" s="97" t="s">
        <v>104</v>
      </c>
      <c r="R44" s="97" t="s">
        <v>105</v>
      </c>
      <c r="S44" s="97">
        <v>373</v>
      </c>
      <c r="T44" s="97">
        <v>114</v>
      </c>
      <c r="U44" s="97">
        <f t="shared" si="4"/>
        <v>259</v>
      </c>
      <c r="V44" s="97"/>
      <c r="W44" s="97" t="s">
        <v>93</v>
      </c>
      <c r="X44" s="97">
        <v>53.5</v>
      </c>
      <c r="Y44" s="97">
        <v>25.3</v>
      </c>
      <c r="Z44" s="97" t="s">
        <v>102</v>
      </c>
      <c r="AA44" s="97"/>
      <c r="AB44" s="97">
        <v>40</v>
      </c>
      <c r="AC44" s="97">
        <v>60</v>
      </c>
      <c r="AD44" s="97">
        <v>45</v>
      </c>
      <c r="AE44" s="97"/>
      <c r="AF44" s="97"/>
      <c r="AG44" s="97">
        <v>17</v>
      </c>
      <c r="AH44" s="97">
        <v>19</v>
      </c>
      <c r="AI44" s="98"/>
      <c r="AJ44" s="98"/>
      <c r="AK44" s="97">
        <v>0</v>
      </c>
    </row>
    <row r="45" spans="1:38" x14ac:dyDescent="0.2">
      <c r="G45" s="38"/>
      <c r="H45" s="97"/>
      <c r="I45" s="97"/>
      <c r="J45" s="97"/>
      <c r="K45" s="97"/>
      <c r="L45" s="97"/>
      <c r="M45" s="97">
        <v>7</v>
      </c>
      <c r="N45" s="97"/>
      <c r="O45" s="98">
        <v>84</v>
      </c>
      <c r="P45" s="97" t="s">
        <v>81</v>
      </c>
      <c r="Q45" s="97" t="s">
        <v>104</v>
      </c>
      <c r="R45" s="97" t="s">
        <v>105</v>
      </c>
      <c r="S45" s="97">
        <v>373</v>
      </c>
      <c r="T45" s="97">
        <v>114</v>
      </c>
      <c r="U45" s="97">
        <f t="shared" si="4"/>
        <v>259</v>
      </c>
      <c r="V45" s="97"/>
      <c r="W45" s="97" t="s">
        <v>93</v>
      </c>
      <c r="X45" s="97">
        <v>53.5</v>
      </c>
      <c r="Y45" s="97">
        <v>25.3</v>
      </c>
      <c r="Z45" s="97" t="s">
        <v>102</v>
      </c>
      <c r="AA45" s="97"/>
      <c r="AB45" s="97">
        <v>40.5</v>
      </c>
      <c r="AC45" s="97">
        <v>60.5</v>
      </c>
      <c r="AD45" s="97">
        <v>44</v>
      </c>
      <c r="AE45" s="97"/>
      <c r="AF45" s="97"/>
      <c r="AG45" s="97">
        <v>16.8</v>
      </c>
      <c r="AH45" s="97">
        <v>18</v>
      </c>
      <c r="AI45" s="98"/>
      <c r="AJ45" s="98"/>
      <c r="AK45" s="97">
        <v>0</v>
      </c>
    </row>
    <row r="46" spans="1:38" x14ac:dyDescent="0.2">
      <c r="G46" s="38"/>
      <c r="H46" s="97"/>
      <c r="I46" s="97"/>
      <c r="J46" s="97"/>
      <c r="K46" s="97"/>
      <c r="L46" s="97"/>
      <c r="M46" s="97">
        <v>8</v>
      </c>
      <c r="N46" s="97"/>
      <c r="O46" s="98">
        <v>84</v>
      </c>
      <c r="P46" s="97" t="s">
        <v>81</v>
      </c>
      <c r="Q46" s="97" t="s">
        <v>104</v>
      </c>
      <c r="R46" s="97" t="s">
        <v>105</v>
      </c>
      <c r="S46" s="97">
        <v>373</v>
      </c>
      <c r="T46" s="97">
        <v>114</v>
      </c>
      <c r="U46" s="97">
        <f t="shared" si="4"/>
        <v>259</v>
      </c>
      <c r="V46" s="97"/>
      <c r="W46" s="97" t="s">
        <v>93</v>
      </c>
      <c r="X46" s="97">
        <v>53.5</v>
      </c>
      <c r="Y46" s="97">
        <v>21.5</v>
      </c>
      <c r="Z46" s="97" t="s">
        <v>102</v>
      </c>
      <c r="AA46" s="97"/>
      <c r="AB46" s="97">
        <v>42.5</v>
      </c>
      <c r="AC46" s="97">
        <v>62.5</v>
      </c>
      <c r="AD46" s="97">
        <v>45</v>
      </c>
      <c r="AE46" s="97"/>
      <c r="AF46" s="97"/>
      <c r="AG46" s="97">
        <v>17.399999999999999</v>
      </c>
      <c r="AH46" s="97">
        <v>19</v>
      </c>
      <c r="AI46" s="98"/>
      <c r="AJ46" s="98"/>
      <c r="AK46" s="97">
        <v>0</v>
      </c>
    </row>
    <row r="47" spans="1:38" x14ac:dyDescent="0.2"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</row>
    <row r="48" spans="1:38" x14ac:dyDescent="0.2">
      <c r="A48" s="39">
        <v>43008</v>
      </c>
      <c r="C48" s="46" t="s">
        <v>138</v>
      </c>
      <c r="D48" s="46" t="s">
        <v>134</v>
      </c>
      <c r="E48" s="46" t="s">
        <v>144</v>
      </c>
      <c r="F48" s="46">
        <v>6</v>
      </c>
      <c r="G48" s="48" t="s">
        <v>48</v>
      </c>
      <c r="H48" s="97" t="s">
        <v>96</v>
      </c>
      <c r="I48" s="97" t="s">
        <v>145</v>
      </c>
      <c r="J48" s="97" t="s">
        <v>99</v>
      </c>
      <c r="K48" s="97" t="s">
        <v>90</v>
      </c>
      <c r="L48" s="97" t="s">
        <v>110</v>
      </c>
      <c r="M48" s="103">
        <v>1</v>
      </c>
      <c r="N48" s="103"/>
      <c r="O48" s="99" t="s">
        <v>122</v>
      </c>
      <c r="P48" s="103" t="s">
        <v>81</v>
      </c>
      <c r="Q48" s="103" t="s">
        <v>104</v>
      </c>
      <c r="R48" s="103" t="s">
        <v>105</v>
      </c>
      <c r="S48" s="103">
        <v>373</v>
      </c>
      <c r="T48" s="103">
        <v>114</v>
      </c>
      <c r="U48" s="103">
        <f>S48-T48</f>
        <v>259</v>
      </c>
      <c r="V48" s="103"/>
      <c r="W48" s="103" t="s">
        <v>93</v>
      </c>
      <c r="X48" s="103">
        <v>53.5</v>
      </c>
      <c r="Y48" s="103">
        <v>25.3</v>
      </c>
      <c r="Z48" s="103" t="s">
        <v>102</v>
      </c>
      <c r="AA48" s="103"/>
      <c r="AB48" s="103">
        <v>40</v>
      </c>
      <c r="AC48" s="103">
        <v>60</v>
      </c>
      <c r="AD48" s="103">
        <v>45</v>
      </c>
      <c r="AE48" s="103"/>
      <c r="AF48" s="103"/>
      <c r="AG48" s="103">
        <v>16.8</v>
      </c>
      <c r="AH48" s="103">
        <v>17</v>
      </c>
      <c r="AI48" s="103"/>
      <c r="AJ48" s="103"/>
      <c r="AK48" s="103"/>
    </row>
    <row r="49" spans="1:37" x14ac:dyDescent="0.2">
      <c r="D49" s="46" t="s">
        <v>48</v>
      </c>
      <c r="G49" s="38"/>
      <c r="H49" s="97"/>
      <c r="I49" s="97"/>
      <c r="J49" s="97"/>
      <c r="K49" s="97"/>
      <c r="L49" s="97"/>
      <c r="M49" s="103">
        <v>2</v>
      </c>
      <c r="N49" s="103"/>
      <c r="O49" s="99" t="s">
        <v>122</v>
      </c>
      <c r="P49" s="103" t="s">
        <v>81</v>
      </c>
      <c r="Q49" s="103" t="s">
        <v>104</v>
      </c>
      <c r="R49" s="103" t="s">
        <v>105</v>
      </c>
      <c r="S49" s="103">
        <v>373</v>
      </c>
      <c r="T49" s="103">
        <v>114</v>
      </c>
      <c r="U49" s="103">
        <f t="shared" ref="U49:U55" si="5">S49-T49</f>
        <v>259</v>
      </c>
      <c r="V49" s="103"/>
      <c r="W49" s="103" t="s">
        <v>93</v>
      </c>
      <c r="X49" s="103">
        <v>53.5</v>
      </c>
      <c r="Y49" s="103">
        <v>25.3</v>
      </c>
      <c r="Z49" s="103" t="s">
        <v>102</v>
      </c>
      <c r="AA49" s="103"/>
      <c r="AB49" s="103">
        <v>39</v>
      </c>
      <c r="AC49" s="103">
        <v>59</v>
      </c>
      <c r="AD49" s="103">
        <v>45</v>
      </c>
      <c r="AE49" s="103"/>
      <c r="AF49" s="103"/>
      <c r="AG49" s="103">
        <v>16.8</v>
      </c>
      <c r="AH49" s="103">
        <v>17</v>
      </c>
      <c r="AI49" s="103"/>
      <c r="AJ49" s="103"/>
      <c r="AK49" s="103"/>
    </row>
    <row r="50" spans="1:37" x14ac:dyDescent="0.2">
      <c r="G50" s="38"/>
      <c r="H50" s="97"/>
      <c r="I50" s="97"/>
      <c r="J50" s="97"/>
      <c r="K50" s="97"/>
      <c r="L50" s="97"/>
      <c r="M50" s="103">
        <v>3</v>
      </c>
      <c r="N50" s="103"/>
      <c r="O50" s="99" t="s">
        <v>122</v>
      </c>
      <c r="P50" s="103" t="s">
        <v>81</v>
      </c>
      <c r="Q50" s="103" t="s">
        <v>104</v>
      </c>
      <c r="R50" s="103" t="s">
        <v>105</v>
      </c>
      <c r="S50" s="103">
        <v>373</v>
      </c>
      <c r="T50" s="103">
        <v>114</v>
      </c>
      <c r="U50" s="103">
        <f t="shared" si="5"/>
        <v>259</v>
      </c>
      <c r="V50" s="103"/>
      <c r="W50" s="103" t="s">
        <v>93</v>
      </c>
      <c r="X50" s="103">
        <v>53.5</v>
      </c>
      <c r="Y50" s="103">
        <v>25.3</v>
      </c>
      <c r="Z50" s="103" t="s">
        <v>102</v>
      </c>
      <c r="AA50" s="103"/>
      <c r="AB50" s="103">
        <v>40</v>
      </c>
      <c r="AC50" s="103">
        <v>60</v>
      </c>
      <c r="AD50" s="103">
        <v>42</v>
      </c>
      <c r="AE50" s="103"/>
      <c r="AF50" s="103"/>
      <c r="AG50" s="103">
        <v>17</v>
      </c>
      <c r="AH50" s="103">
        <v>17</v>
      </c>
      <c r="AI50" s="103"/>
      <c r="AJ50" s="103"/>
      <c r="AK50" s="103"/>
    </row>
    <row r="51" spans="1:37" x14ac:dyDescent="0.2">
      <c r="G51" s="38"/>
      <c r="H51" s="97"/>
      <c r="I51" s="97"/>
      <c r="J51" s="97"/>
      <c r="K51" s="97"/>
      <c r="L51" s="97"/>
      <c r="M51" s="103">
        <v>4</v>
      </c>
      <c r="N51" s="103"/>
      <c r="O51" s="99" t="s">
        <v>122</v>
      </c>
      <c r="P51" s="103" t="s">
        <v>81</v>
      </c>
      <c r="Q51" s="103" t="s">
        <v>104</v>
      </c>
      <c r="R51" s="103" t="s">
        <v>105</v>
      </c>
      <c r="S51" s="103">
        <v>373</v>
      </c>
      <c r="T51" s="103">
        <v>114</v>
      </c>
      <c r="U51" s="103">
        <f t="shared" si="5"/>
        <v>259</v>
      </c>
      <c r="V51" s="103"/>
      <c r="W51" s="103" t="s">
        <v>93</v>
      </c>
      <c r="X51" s="103">
        <v>53.5</v>
      </c>
      <c r="Y51" s="103">
        <v>25.3</v>
      </c>
      <c r="Z51" s="103" t="s">
        <v>102</v>
      </c>
      <c r="AA51" s="103"/>
      <c r="AB51" s="103">
        <v>41</v>
      </c>
      <c r="AC51" s="103">
        <v>61</v>
      </c>
      <c r="AD51" s="103">
        <v>43</v>
      </c>
      <c r="AE51" s="103"/>
      <c r="AF51" s="103"/>
      <c r="AG51" s="103">
        <v>17</v>
      </c>
      <c r="AH51" s="103">
        <v>20</v>
      </c>
      <c r="AI51" s="103"/>
      <c r="AJ51" s="103"/>
      <c r="AK51" s="103"/>
    </row>
    <row r="52" spans="1:37" x14ac:dyDescent="0.2">
      <c r="A52" s="39"/>
      <c r="G52" s="38"/>
      <c r="H52" s="96"/>
      <c r="I52" s="97"/>
      <c r="J52" s="97"/>
      <c r="K52" s="97"/>
      <c r="L52" s="97"/>
      <c r="M52" s="103">
        <v>5</v>
      </c>
      <c r="N52" s="103"/>
      <c r="O52" s="99" t="s">
        <v>122</v>
      </c>
      <c r="P52" s="103" t="s">
        <v>81</v>
      </c>
      <c r="Q52" s="103" t="s">
        <v>104</v>
      </c>
      <c r="R52" s="103" t="s">
        <v>105</v>
      </c>
      <c r="S52" s="103">
        <v>373</v>
      </c>
      <c r="T52" s="103">
        <v>114</v>
      </c>
      <c r="U52" s="103">
        <f t="shared" si="5"/>
        <v>259</v>
      </c>
      <c r="V52" s="103"/>
      <c r="W52" s="103" t="s">
        <v>93</v>
      </c>
      <c r="X52" s="103">
        <v>53.5</v>
      </c>
      <c r="Y52" s="103">
        <v>25.3</v>
      </c>
      <c r="Z52" s="103" t="s">
        <v>102</v>
      </c>
      <c r="AA52" s="103"/>
      <c r="AB52" s="103">
        <v>38</v>
      </c>
      <c r="AC52" s="103">
        <v>58</v>
      </c>
      <c r="AD52" s="103">
        <v>42</v>
      </c>
      <c r="AE52" s="103"/>
      <c r="AF52" s="103"/>
      <c r="AG52" s="103">
        <v>17</v>
      </c>
      <c r="AH52" s="103">
        <v>20</v>
      </c>
      <c r="AI52" s="103"/>
      <c r="AJ52" s="103"/>
      <c r="AK52" s="103"/>
    </row>
    <row r="53" spans="1:37" x14ac:dyDescent="0.2">
      <c r="G53" s="38"/>
      <c r="H53" s="96"/>
      <c r="I53" s="96"/>
      <c r="J53" s="96"/>
      <c r="K53" s="96"/>
      <c r="L53" s="96"/>
      <c r="M53" s="103">
        <v>6</v>
      </c>
      <c r="N53" s="103"/>
      <c r="O53" s="99" t="s">
        <v>122</v>
      </c>
      <c r="P53" s="103" t="s">
        <v>81</v>
      </c>
      <c r="Q53" s="103" t="s">
        <v>104</v>
      </c>
      <c r="R53" s="103" t="s">
        <v>105</v>
      </c>
      <c r="S53" s="103">
        <v>373</v>
      </c>
      <c r="T53" s="103">
        <v>114</v>
      </c>
      <c r="U53" s="103">
        <f t="shared" si="5"/>
        <v>259</v>
      </c>
      <c r="V53" s="103"/>
      <c r="W53" s="103" t="s">
        <v>93</v>
      </c>
      <c r="X53" s="103">
        <v>53.5</v>
      </c>
      <c r="Y53" s="103">
        <v>25.3</v>
      </c>
      <c r="Z53" s="103" t="s">
        <v>102</v>
      </c>
      <c r="AA53" s="103"/>
      <c r="AB53" s="103">
        <v>40</v>
      </c>
      <c r="AC53" s="103">
        <v>60</v>
      </c>
      <c r="AD53" s="103">
        <v>45</v>
      </c>
      <c r="AE53" s="103"/>
      <c r="AF53" s="103"/>
      <c r="AG53" s="103">
        <v>17</v>
      </c>
      <c r="AH53" s="103">
        <v>19</v>
      </c>
      <c r="AI53" s="103"/>
      <c r="AJ53" s="103"/>
      <c r="AK53" s="103"/>
    </row>
    <row r="54" spans="1:37" x14ac:dyDescent="0.2">
      <c r="G54" s="38"/>
      <c r="H54" s="97"/>
      <c r="I54" s="97"/>
      <c r="J54" s="97"/>
      <c r="K54" s="97"/>
      <c r="L54" s="97"/>
      <c r="M54" s="103">
        <v>7</v>
      </c>
      <c r="N54" s="103"/>
      <c r="O54" s="99" t="s">
        <v>122</v>
      </c>
      <c r="P54" s="103" t="s">
        <v>81</v>
      </c>
      <c r="Q54" s="103" t="s">
        <v>104</v>
      </c>
      <c r="R54" s="103" t="s">
        <v>105</v>
      </c>
      <c r="S54" s="103">
        <v>373</v>
      </c>
      <c r="T54" s="103">
        <v>114</v>
      </c>
      <c r="U54" s="103">
        <f t="shared" si="5"/>
        <v>259</v>
      </c>
      <c r="V54" s="103"/>
      <c r="W54" s="103" t="s">
        <v>93</v>
      </c>
      <c r="X54" s="103">
        <v>53.5</v>
      </c>
      <c r="Y54" s="103">
        <v>25.3</v>
      </c>
      <c r="Z54" s="103" t="s">
        <v>102</v>
      </c>
      <c r="AA54" s="103"/>
      <c r="AB54" s="103">
        <v>40.5</v>
      </c>
      <c r="AC54" s="103">
        <v>60.5</v>
      </c>
      <c r="AD54" s="103">
        <v>44</v>
      </c>
      <c r="AE54" s="103"/>
      <c r="AF54" s="103"/>
      <c r="AG54" s="103">
        <v>16.8</v>
      </c>
      <c r="AH54" s="103">
        <v>18</v>
      </c>
      <c r="AI54" s="103"/>
      <c r="AJ54" s="103"/>
      <c r="AK54" s="103"/>
    </row>
    <row r="55" spans="1:37" x14ac:dyDescent="0.2">
      <c r="G55" s="38"/>
      <c r="H55" s="97"/>
      <c r="I55" s="97"/>
      <c r="J55" s="97"/>
      <c r="K55" s="97"/>
      <c r="L55" s="97"/>
      <c r="M55" s="103">
        <v>8</v>
      </c>
      <c r="N55" s="103"/>
      <c r="O55" s="99" t="s">
        <v>122</v>
      </c>
      <c r="P55" s="103" t="s">
        <v>81</v>
      </c>
      <c r="Q55" s="103" t="s">
        <v>104</v>
      </c>
      <c r="R55" s="103" t="s">
        <v>105</v>
      </c>
      <c r="S55" s="103">
        <v>373</v>
      </c>
      <c r="T55" s="103">
        <v>114</v>
      </c>
      <c r="U55" s="103">
        <f t="shared" si="5"/>
        <v>259</v>
      </c>
      <c r="V55" s="103"/>
      <c r="W55" s="103" t="s">
        <v>93</v>
      </c>
      <c r="X55" s="103">
        <v>53.5</v>
      </c>
      <c r="Y55" s="103">
        <v>21.5</v>
      </c>
      <c r="Z55" s="103" t="s">
        <v>102</v>
      </c>
      <c r="AA55" s="103"/>
      <c r="AB55" s="103">
        <v>42.5</v>
      </c>
      <c r="AC55" s="103">
        <v>62.5</v>
      </c>
      <c r="AD55" s="103">
        <v>45</v>
      </c>
      <c r="AE55" s="103"/>
      <c r="AF55" s="103"/>
      <c r="AG55" s="103">
        <v>17.399999999999999</v>
      </c>
      <c r="AH55" s="103">
        <v>19</v>
      </c>
      <c r="AI55" s="103"/>
      <c r="AJ55" s="103"/>
      <c r="AK55" s="103"/>
    </row>
    <row r="56" spans="1:37" x14ac:dyDescent="0.2"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</row>
    <row r="57" spans="1:37" x14ac:dyDescent="0.2">
      <c r="A57" s="53">
        <v>43008</v>
      </c>
      <c r="B57" s="43"/>
      <c r="C57" s="54" t="s">
        <v>138</v>
      </c>
      <c r="D57" s="54" t="s">
        <v>134</v>
      </c>
      <c r="E57" s="54" t="s">
        <v>144</v>
      </c>
      <c r="F57" s="54">
        <v>7</v>
      </c>
      <c r="G57" s="55" t="s">
        <v>47</v>
      </c>
      <c r="H57" s="102" t="s">
        <v>106</v>
      </c>
      <c r="I57" s="102" t="s">
        <v>139</v>
      </c>
      <c r="J57" s="102" t="s">
        <v>98</v>
      </c>
      <c r="K57" s="102" t="s">
        <v>90</v>
      </c>
      <c r="L57" s="102" t="s">
        <v>110</v>
      </c>
      <c r="M57" s="102">
        <v>1</v>
      </c>
      <c r="N57" s="102"/>
      <c r="O57" s="100">
        <v>83.5</v>
      </c>
      <c r="P57" s="102" t="s">
        <v>81</v>
      </c>
      <c r="Q57" s="102"/>
      <c r="R57" s="102" t="s">
        <v>105</v>
      </c>
      <c r="S57" s="102">
        <v>374</v>
      </c>
      <c r="T57" s="102">
        <v>114</v>
      </c>
      <c r="U57" s="102">
        <f>S57-T57</f>
        <v>260</v>
      </c>
      <c r="V57" s="102"/>
      <c r="W57" s="102" t="s">
        <v>93</v>
      </c>
      <c r="X57" s="102">
        <v>53.5</v>
      </c>
      <c r="Y57" s="102">
        <v>25.3</v>
      </c>
      <c r="Z57" s="102" t="s">
        <v>102</v>
      </c>
      <c r="AA57" s="102">
        <v>18</v>
      </c>
      <c r="AB57" s="102">
        <v>31</v>
      </c>
      <c r="AC57" s="102"/>
      <c r="AD57" s="102">
        <v>43</v>
      </c>
      <c r="AE57" s="102"/>
      <c r="AF57" s="102"/>
      <c r="AG57" s="102">
        <v>18</v>
      </c>
      <c r="AH57" s="102">
        <v>18</v>
      </c>
      <c r="AI57" s="97"/>
      <c r="AJ57" s="97"/>
      <c r="AK57" s="97">
        <v>5</v>
      </c>
    </row>
    <row r="58" spans="1:37" x14ac:dyDescent="0.2">
      <c r="A58" s="43"/>
      <c r="B58" s="43"/>
      <c r="C58" s="43"/>
      <c r="D58" s="54" t="s">
        <v>47</v>
      </c>
      <c r="E58" s="43"/>
      <c r="F58" s="43"/>
      <c r="G58" s="57"/>
      <c r="H58" s="102"/>
      <c r="I58" s="102"/>
      <c r="J58" s="102"/>
      <c r="K58" s="102"/>
      <c r="L58" s="102"/>
      <c r="M58" s="102">
        <v>2</v>
      </c>
      <c r="N58" s="102"/>
      <c r="O58" s="100">
        <v>84</v>
      </c>
      <c r="P58" s="102" t="s">
        <v>81</v>
      </c>
      <c r="Q58" s="102"/>
      <c r="R58" s="102" t="s">
        <v>105</v>
      </c>
      <c r="S58" s="102">
        <v>370</v>
      </c>
      <c r="T58" s="102">
        <v>110.5</v>
      </c>
      <c r="U58" s="102">
        <f t="shared" ref="U58:U64" si="6">S58-T58</f>
        <v>259.5</v>
      </c>
      <c r="V58" s="102"/>
      <c r="W58" s="102" t="s">
        <v>93</v>
      </c>
      <c r="X58" s="102">
        <v>53.5</v>
      </c>
      <c r="Y58" s="102">
        <v>25.3</v>
      </c>
      <c r="Z58" s="102" t="s">
        <v>102</v>
      </c>
      <c r="AA58" s="102">
        <v>16</v>
      </c>
      <c r="AB58" s="102">
        <v>32</v>
      </c>
      <c r="AC58" s="102"/>
      <c r="AD58" s="102">
        <v>43</v>
      </c>
      <c r="AE58" s="102"/>
      <c r="AF58" s="102"/>
      <c r="AG58" s="102">
        <v>17.5</v>
      </c>
      <c r="AH58" s="102">
        <v>19</v>
      </c>
      <c r="AI58" s="97"/>
      <c r="AJ58" s="97"/>
      <c r="AK58" s="97">
        <v>5.6</v>
      </c>
    </row>
    <row r="59" spans="1:37" x14ac:dyDescent="0.2">
      <c r="A59" s="43"/>
      <c r="B59" s="43"/>
      <c r="C59" s="43"/>
      <c r="D59" s="43"/>
      <c r="E59" s="43"/>
      <c r="F59" s="43"/>
      <c r="G59" s="57"/>
      <c r="H59" s="102"/>
      <c r="I59" s="102"/>
      <c r="J59" s="102"/>
      <c r="K59" s="102"/>
      <c r="L59" s="102"/>
      <c r="M59" s="102">
        <v>3</v>
      </c>
      <c r="N59" s="102"/>
      <c r="O59" s="100">
        <v>84</v>
      </c>
      <c r="P59" s="102" t="s">
        <v>81</v>
      </c>
      <c r="Q59" s="102"/>
      <c r="R59" s="102" t="s">
        <v>105</v>
      </c>
      <c r="S59" s="102">
        <v>374</v>
      </c>
      <c r="T59" s="102">
        <v>114</v>
      </c>
      <c r="U59" s="102">
        <f t="shared" si="6"/>
        <v>260</v>
      </c>
      <c r="V59" s="102"/>
      <c r="W59" s="102" t="s">
        <v>93</v>
      </c>
      <c r="X59" s="102">
        <v>53.5</v>
      </c>
      <c r="Y59" s="102">
        <v>25.3</v>
      </c>
      <c r="Z59" s="102" t="s">
        <v>102</v>
      </c>
      <c r="AA59" s="102">
        <v>19</v>
      </c>
      <c r="AB59" s="102">
        <v>34</v>
      </c>
      <c r="AC59" s="102"/>
      <c r="AD59" s="102">
        <v>43</v>
      </c>
      <c r="AE59" s="102"/>
      <c r="AF59" s="102"/>
      <c r="AG59" s="102">
        <v>18.5</v>
      </c>
      <c r="AH59" s="102">
        <v>17</v>
      </c>
      <c r="AI59" s="97"/>
      <c r="AJ59" s="97"/>
      <c r="AK59" s="97">
        <v>6</v>
      </c>
    </row>
    <row r="60" spans="1:37" x14ac:dyDescent="0.2">
      <c r="A60" s="43"/>
      <c r="B60" s="43"/>
      <c r="C60" s="43"/>
      <c r="D60" s="43"/>
      <c r="E60" s="43"/>
      <c r="F60" s="43"/>
      <c r="G60" s="57"/>
      <c r="H60" s="102"/>
      <c r="I60" s="102"/>
      <c r="J60" s="102"/>
      <c r="K60" s="102"/>
      <c r="L60" s="102"/>
      <c r="M60" s="102">
        <v>4</v>
      </c>
      <c r="N60" s="102"/>
      <c r="O60" s="100">
        <v>84</v>
      </c>
      <c r="P60" s="102" t="s">
        <v>81</v>
      </c>
      <c r="Q60" s="102"/>
      <c r="R60" s="102" t="s">
        <v>105</v>
      </c>
      <c r="S60" s="102">
        <v>374</v>
      </c>
      <c r="T60" s="102">
        <v>114</v>
      </c>
      <c r="U60" s="102">
        <f t="shared" si="6"/>
        <v>260</v>
      </c>
      <c r="V60" s="102"/>
      <c r="W60" s="102" t="s">
        <v>93</v>
      </c>
      <c r="X60" s="102">
        <v>53.5</v>
      </c>
      <c r="Y60" s="102">
        <v>25.3</v>
      </c>
      <c r="Z60" s="102" t="s">
        <v>102</v>
      </c>
      <c r="AA60" s="102">
        <v>17</v>
      </c>
      <c r="AB60" s="102">
        <v>34</v>
      </c>
      <c r="AC60" s="102"/>
      <c r="AD60" s="102">
        <v>43</v>
      </c>
      <c r="AE60" s="102"/>
      <c r="AF60" s="102"/>
      <c r="AG60" s="102">
        <v>17.5</v>
      </c>
      <c r="AH60" s="102">
        <v>21</v>
      </c>
      <c r="AI60" s="97"/>
      <c r="AJ60" s="97"/>
      <c r="AK60" s="97">
        <v>6</v>
      </c>
    </row>
    <row r="61" spans="1:37" x14ac:dyDescent="0.2">
      <c r="A61" s="53"/>
      <c r="B61" s="43"/>
      <c r="C61" s="43"/>
      <c r="D61" s="43"/>
      <c r="E61" s="43"/>
      <c r="F61" s="43"/>
      <c r="G61" s="57"/>
      <c r="H61" s="102"/>
      <c r="I61" s="102"/>
      <c r="J61" s="102"/>
      <c r="K61" s="102"/>
      <c r="L61" s="102"/>
      <c r="M61" s="102">
        <v>5</v>
      </c>
      <c r="N61" s="102"/>
      <c r="O61" s="100">
        <v>84</v>
      </c>
      <c r="P61" s="102" t="s">
        <v>81</v>
      </c>
      <c r="Q61" s="102"/>
      <c r="R61" s="102" t="s">
        <v>105</v>
      </c>
      <c r="S61" s="102">
        <v>374</v>
      </c>
      <c r="T61" s="102">
        <v>114</v>
      </c>
      <c r="U61" s="102">
        <f t="shared" si="6"/>
        <v>260</v>
      </c>
      <c r="V61" s="102"/>
      <c r="W61" s="102" t="s">
        <v>93</v>
      </c>
      <c r="X61" s="102">
        <v>53.5</v>
      </c>
      <c r="Y61" s="102">
        <v>25.3</v>
      </c>
      <c r="Z61" s="102" t="s">
        <v>102</v>
      </c>
      <c r="AA61" s="102">
        <v>17</v>
      </c>
      <c r="AB61" s="102">
        <v>32</v>
      </c>
      <c r="AC61" s="102"/>
      <c r="AD61" s="102">
        <v>40.6</v>
      </c>
      <c r="AE61" s="102"/>
      <c r="AF61" s="102"/>
      <c r="AG61" s="102">
        <v>18.5</v>
      </c>
      <c r="AH61" s="102">
        <v>19</v>
      </c>
      <c r="AI61" s="97"/>
      <c r="AJ61" s="97"/>
      <c r="AK61" s="97">
        <v>5.9</v>
      </c>
    </row>
    <row r="62" spans="1:37" x14ac:dyDescent="0.2">
      <c r="A62" s="43"/>
      <c r="B62" s="43"/>
      <c r="C62" s="43"/>
      <c r="D62" s="43"/>
      <c r="E62" s="43"/>
      <c r="F62" s="43"/>
      <c r="G62" s="57"/>
      <c r="H62" s="102"/>
      <c r="I62" s="102"/>
      <c r="J62" s="102"/>
      <c r="K62" s="102"/>
      <c r="L62" s="102"/>
      <c r="M62" s="102">
        <v>6</v>
      </c>
      <c r="N62" s="102"/>
      <c r="O62" s="100">
        <v>84</v>
      </c>
      <c r="P62" s="102" t="s">
        <v>81</v>
      </c>
      <c r="Q62" s="102"/>
      <c r="R62" s="102" t="s">
        <v>105</v>
      </c>
      <c r="S62" s="102">
        <v>374</v>
      </c>
      <c r="T62" s="102">
        <v>114</v>
      </c>
      <c r="U62" s="102">
        <f t="shared" si="6"/>
        <v>260</v>
      </c>
      <c r="V62" s="102"/>
      <c r="W62" s="102" t="s">
        <v>93</v>
      </c>
      <c r="X62" s="102">
        <v>53.5</v>
      </c>
      <c r="Y62" s="102">
        <v>25.3</v>
      </c>
      <c r="Z62" s="102" t="s">
        <v>102</v>
      </c>
      <c r="AA62" s="102">
        <v>20</v>
      </c>
      <c r="AB62" s="102">
        <v>35</v>
      </c>
      <c r="AC62" s="102"/>
      <c r="AD62" s="102">
        <v>42</v>
      </c>
      <c r="AE62" s="102"/>
      <c r="AF62" s="102"/>
      <c r="AG62" s="102">
        <v>17.5</v>
      </c>
      <c r="AH62" s="102">
        <v>19.5</v>
      </c>
      <c r="AI62" s="97"/>
      <c r="AJ62" s="97"/>
      <c r="AK62" s="97">
        <v>6.5</v>
      </c>
    </row>
    <row r="63" spans="1:37" x14ac:dyDescent="0.2">
      <c r="A63" s="43"/>
      <c r="B63" s="43"/>
      <c r="C63" s="43"/>
      <c r="D63" s="43"/>
      <c r="E63" s="43"/>
      <c r="F63" s="43"/>
      <c r="G63" s="57"/>
      <c r="H63" s="102"/>
      <c r="I63" s="102"/>
      <c r="J63" s="102"/>
      <c r="K63" s="102"/>
      <c r="L63" s="102"/>
      <c r="M63" s="102">
        <v>7</v>
      </c>
      <c r="N63" s="102"/>
      <c r="O63" s="100">
        <v>84</v>
      </c>
      <c r="P63" s="102" t="s">
        <v>81</v>
      </c>
      <c r="Q63" s="102"/>
      <c r="R63" s="102" t="s">
        <v>105</v>
      </c>
      <c r="S63" s="102">
        <v>374</v>
      </c>
      <c r="T63" s="102">
        <v>114</v>
      </c>
      <c r="U63" s="102">
        <f t="shared" si="6"/>
        <v>260</v>
      </c>
      <c r="V63" s="102"/>
      <c r="W63" s="102" t="s">
        <v>93</v>
      </c>
      <c r="X63" s="102">
        <v>53.5</v>
      </c>
      <c r="Y63" s="102">
        <v>25.3</v>
      </c>
      <c r="Z63" s="102" t="s">
        <v>102</v>
      </c>
      <c r="AA63" s="102">
        <v>17</v>
      </c>
      <c r="AB63" s="102">
        <v>32</v>
      </c>
      <c r="AC63" s="102"/>
      <c r="AD63" s="102">
        <v>43</v>
      </c>
      <c r="AE63" s="102"/>
      <c r="AF63" s="102"/>
      <c r="AG63" s="102">
        <v>18.5</v>
      </c>
      <c r="AH63" s="102">
        <v>18</v>
      </c>
      <c r="AI63" s="97"/>
      <c r="AJ63" s="97"/>
      <c r="AK63" s="97">
        <v>5.9</v>
      </c>
    </row>
    <row r="64" spans="1:37" x14ac:dyDescent="0.2">
      <c r="A64" s="43"/>
      <c r="B64" s="43"/>
      <c r="C64" s="43"/>
      <c r="D64" s="43"/>
      <c r="E64" s="43"/>
      <c r="F64" s="43"/>
      <c r="G64" s="57"/>
      <c r="H64" s="102"/>
      <c r="I64" s="102"/>
      <c r="J64" s="102"/>
      <c r="K64" s="102"/>
      <c r="L64" s="102"/>
      <c r="M64" s="102">
        <v>8</v>
      </c>
      <c r="N64" s="102"/>
      <c r="O64" s="100">
        <v>84</v>
      </c>
      <c r="P64" s="102" t="s">
        <v>81</v>
      </c>
      <c r="Q64" s="102"/>
      <c r="R64" s="102" t="s">
        <v>105</v>
      </c>
      <c r="S64" s="102">
        <v>374</v>
      </c>
      <c r="T64" s="102">
        <v>114</v>
      </c>
      <c r="U64" s="102">
        <f t="shared" si="6"/>
        <v>260</v>
      </c>
      <c r="V64" s="102"/>
      <c r="W64" s="102" t="s">
        <v>93</v>
      </c>
      <c r="X64" s="102">
        <v>53.5</v>
      </c>
      <c r="Y64" s="102">
        <v>21.5</v>
      </c>
      <c r="Z64" s="102" t="s">
        <v>102</v>
      </c>
      <c r="AA64" s="102">
        <v>18</v>
      </c>
      <c r="AB64" s="102">
        <v>28</v>
      </c>
      <c r="AC64" s="102"/>
      <c r="AD64" s="102">
        <v>42</v>
      </c>
      <c r="AE64" s="102"/>
      <c r="AF64" s="102"/>
      <c r="AG64" s="102">
        <v>16.5</v>
      </c>
      <c r="AH64" s="102">
        <v>20</v>
      </c>
      <c r="AI64" s="97"/>
      <c r="AJ64" s="97"/>
      <c r="AK64" s="97">
        <v>5</v>
      </c>
    </row>
    <row r="65" spans="1:37" x14ac:dyDescent="0.2"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97"/>
      <c r="AK65" s="97"/>
    </row>
    <row r="66" spans="1:37" x14ac:dyDescent="0.2"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97"/>
      <c r="AJ66" s="97"/>
      <c r="AK66" s="97"/>
    </row>
    <row r="67" spans="1:37" x14ac:dyDescent="0.2">
      <c r="A67" s="53">
        <v>43001</v>
      </c>
      <c r="B67" s="43"/>
      <c r="C67" s="54" t="s">
        <v>138</v>
      </c>
      <c r="D67" s="54" t="s">
        <v>134</v>
      </c>
      <c r="E67" s="54" t="s">
        <v>144</v>
      </c>
      <c r="F67" s="54">
        <v>8</v>
      </c>
      <c r="G67" s="55" t="s">
        <v>69</v>
      </c>
      <c r="H67" s="102" t="s">
        <v>106</v>
      </c>
      <c r="I67" s="102" t="s">
        <v>139</v>
      </c>
      <c r="J67" s="102" t="s">
        <v>98</v>
      </c>
      <c r="K67" s="102" t="s">
        <v>90</v>
      </c>
      <c r="L67" s="102" t="s">
        <v>110</v>
      </c>
      <c r="M67" s="102">
        <v>1</v>
      </c>
      <c r="N67" s="102"/>
      <c r="O67" s="100">
        <v>84</v>
      </c>
      <c r="P67" s="102" t="s">
        <v>81</v>
      </c>
      <c r="Q67" s="102" t="s">
        <v>104</v>
      </c>
      <c r="R67" s="102" t="s">
        <v>105</v>
      </c>
      <c r="S67" s="102">
        <v>370</v>
      </c>
      <c r="T67" s="102">
        <v>114</v>
      </c>
      <c r="U67" s="102">
        <f>S67-T67</f>
        <v>256</v>
      </c>
      <c r="V67" s="102"/>
      <c r="W67" s="102" t="s">
        <v>93</v>
      </c>
      <c r="X67" s="102">
        <v>53.5</v>
      </c>
      <c r="Y67" s="102">
        <v>25.3</v>
      </c>
      <c r="Z67" s="102" t="s">
        <v>102</v>
      </c>
      <c r="AA67" s="102">
        <v>16.5</v>
      </c>
      <c r="AB67" s="102">
        <v>38.5</v>
      </c>
      <c r="AC67" s="102"/>
      <c r="AD67" s="102">
        <v>42.8</v>
      </c>
      <c r="AE67" s="102"/>
      <c r="AF67" s="102"/>
      <c r="AG67" s="102">
        <v>17.5</v>
      </c>
      <c r="AH67" s="102">
        <v>17.5</v>
      </c>
      <c r="AI67" s="97"/>
      <c r="AJ67" s="97"/>
      <c r="AK67" s="97">
        <v>7.1</v>
      </c>
    </row>
    <row r="68" spans="1:37" x14ac:dyDescent="0.2">
      <c r="A68" s="43"/>
      <c r="B68" s="43"/>
      <c r="C68" s="43"/>
      <c r="D68" s="54" t="s">
        <v>69</v>
      </c>
      <c r="E68" s="43"/>
      <c r="F68" s="43"/>
      <c r="G68" s="57"/>
      <c r="H68" s="102"/>
      <c r="I68" s="102"/>
      <c r="J68" s="102"/>
      <c r="K68" s="102"/>
      <c r="L68" s="102"/>
      <c r="M68" s="102">
        <v>2</v>
      </c>
      <c r="N68" s="102"/>
      <c r="O68" s="100">
        <v>84</v>
      </c>
      <c r="P68" s="102" t="s">
        <v>81</v>
      </c>
      <c r="Q68" s="102" t="s">
        <v>104</v>
      </c>
      <c r="R68" s="102" t="s">
        <v>105</v>
      </c>
      <c r="S68" s="102">
        <v>370</v>
      </c>
      <c r="T68" s="102">
        <v>114</v>
      </c>
      <c r="U68" s="102">
        <f t="shared" ref="U68:U74" si="7">S68-T68</f>
        <v>256</v>
      </c>
      <c r="V68" s="102"/>
      <c r="W68" s="102" t="s">
        <v>93</v>
      </c>
      <c r="X68" s="102">
        <v>53.5</v>
      </c>
      <c r="Y68" s="102">
        <v>25.3</v>
      </c>
      <c r="Z68" s="102" t="s">
        <v>102</v>
      </c>
      <c r="AA68" s="102">
        <v>15.5</v>
      </c>
      <c r="AB68" s="102">
        <v>35.5</v>
      </c>
      <c r="AC68" s="102"/>
      <c r="AD68" s="102">
        <v>42.6</v>
      </c>
      <c r="AE68" s="102"/>
      <c r="AF68" s="102"/>
      <c r="AG68" s="102">
        <v>17.5</v>
      </c>
      <c r="AH68" s="102">
        <v>17.5</v>
      </c>
      <c r="AI68" s="97"/>
      <c r="AJ68" s="97"/>
      <c r="AK68" s="97">
        <v>7.1</v>
      </c>
    </row>
    <row r="69" spans="1:37" x14ac:dyDescent="0.2">
      <c r="A69" s="43"/>
      <c r="B69" s="43"/>
      <c r="C69" s="43"/>
      <c r="D69" s="43"/>
      <c r="E69" s="43"/>
      <c r="F69" s="43"/>
      <c r="G69" s="57"/>
      <c r="H69" s="102"/>
      <c r="I69" s="102"/>
      <c r="J69" s="102"/>
      <c r="K69" s="102"/>
      <c r="L69" s="102"/>
      <c r="M69" s="102">
        <v>3</v>
      </c>
      <c r="N69" s="102"/>
      <c r="O69" s="100">
        <v>84</v>
      </c>
      <c r="P69" s="102" t="s">
        <v>81</v>
      </c>
      <c r="Q69" s="102" t="s">
        <v>104</v>
      </c>
      <c r="R69" s="102" t="s">
        <v>105</v>
      </c>
      <c r="S69" s="102">
        <v>370</v>
      </c>
      <c r="T69" s="102">
        <v>114</v>
      </c>
      <c r="U69" s="102">
        <f t="shared" si="7"/>
        <v>256</v>
      </c>
      <c r="V69" s="102"/>
      <c r="W69" s="102" t="s">
        <v>93</v>
      </c>
      <c r="X69" s="102">
        <v>53.5</v>
      </c>
      <c r="Y69" s="102">
        <v>25.3</v>
      </c>
      <c r="Z69" s="102" t="s">
        <v>102</v>
      </c>
      <c r="AA69" s="102">
        <v>17</v>
      </c>
      <c r="AB69" s="102">
        <v>38</v>
      </c>
      <c r="AC69" s="102"/>
      <c r="AD69" s="102">
        <v>41.5</v>
      </c>
      <c r="AE69" s="102"/>
      <c r="AF69" s="102"/>
      <c r="AG69" s="102">
        <v>18.5</v>
      </c>
      <c r="AH69" s="102">
        <v>16.5</v>
      </c>
      <c r="AI69" s="97"/>
      <c r="AJ69" s="97"/>
      <c r="AK69" s="97">
        <v>8.1</v>
      </c>
    </row>
    <row r="70" spans="1:37" x14ac:dyDescent="0.2">
      <c r="A70" s="43"/>
      <c r="B70" s="43"/>
      <c r="C70" s="43"/>
      <c r="D70" s="43"/>
      <c r="E70" s="43"/>
      <c r="F70" s="43"/>
      <c r="G70" s="57"/>
      <c r="H70" s="102"/>
      <c r="I70" s="102"/>
      <c r="J70" s="102"/>
      <c r="K70" s="102"/>
      <c r="L70" s="102"/>
      <c r="M70" s="102">
        <v>4</v>
      </c>
      <c r="N70" s="102"/>
      <c r="O70" s="100">
        <v>84</v>
      </c>
      <c r="P70" s="102" t="s">
        <v>81</v>
      </c>
      <c r="Q70" s="102" t="s">
        <v>104</v>
      </c>
      <c r="R70" s="102" t="s">
        <v>105</v>
      </c>
      <c r="S70" s="102">
        <v>370</v>
      </c>
      <c r="T70" s="102">
        <v>114</v>
      </c>
      <c r="U70" s="102">
        <f t="shared" si="7"/>
        <v>256</v>
      </c>
      <c r="V70" s="102"/>
      <c r="W70" s="102" t="s">
        <v>93</v>
      </c>
      <c r="X70" s="102">
        <v>53.5</v>
      </c>
      <c r="Y70" s="102">
        <v>25.3</v>
      </c>
      <c r="Z70" s="102" t="s">
        <v>102</v>
      </c>
      <c r="AA70" s="102">
        <v>16</v>
      </c>
      <c r="AB70" s="102">
        <v>38</v>
      </c>
      <c r="AC70" s="102"/>
      <c r="AD70" s="102">
        <v>2.6</v>
      </c>
      <c r="AE70" s="102"/>
      <c r="AF70" s="102"/>
      <c r="AG70" s="102">
        <v>17.5</v>
      </c>
      <c r="AH70" s="102">
        <v>16.5</v>
      </c>
      <c r="AI70" s="97"/>
      <c r="AJ70" s="97"/>
      <c r="AK70" s="97">
        <v>5.9</v>
      </c>
    </row>
    <row r="71" spans="1:37" x14ac:dyDescent="0.2">
      <c r="A71" s="53"/>
      <c r="B71" s="43"/>
      <c r="C71" s="43"/>
      <c r="D71" s="43"/>
      <c r="E71" s="43"/>
      <c r="F71" s="43"/>
      <c r="G71" s="57"/>
      <c r="H71" s="102"/>
      <c r="I71" s="102"/>
      <c r="J71" s="102"/>
      <c r="K71" s="102"/>
      <c r="L71" s="102"/>
      <c r="M71" s="102">
        <v>5</v>
      </c>
      <c r="N71" s="102"/>
      <c r="O71" s="100">
        <v>84</v>
      </c>
      <c r="P71" s="102" t="s">
        <v>81</v>
      </c>
      <c r="Q71" s="102" t="s">
        <v>104</v>
      </c>
      <c r="R71" s="102" t="s">
        <v>105</v>
      </c>
      <c r="S71" s="102">
        <v>370</v>
      </c>
      <c r="T71" s="102">
        <v>114</v>
      </c>
      <c r="U71" s="102">
        <f t="shared" si="7"/>
        <v>256</v>
      </c>
      <c r="V71" s="102"/>
      <c r="W71" s="102" t="s">
        <v>93</v>
      </c>
      <c r="X71" s="102">
        <v>53.5</v>
      </c>
      <c r="Y71" s="102">
        <v>25.3</v>
      </c>
      <c r="Z71" s="102" t="s">
        <v>102</v>
      </c>
      <c r="AA71" s="102">
        <v>16</v>
      </c>
      <c r="AB71" s="102">
        <v>37</v>
      </c>
      <c r="AC71" s="102"/>
      <c r="AD71" s="102">
        <v>41.8</v>
      </c>
      <c r="AE71" s="102"/>
      <c r="AF71" s="102"/>
      <c r="AG71" s="102">
        <v>18</v>
      </c>
      <c r="AH71" s="102">
        <v>18</v>
      </c>
      <c r="AI71" s="97"/>
      <c r="AJ71" s="97"/>
      <c r="AK71" s="97">
        <v>8</v>
      </c>
    </row>
    <row r="72" spans="1:37" x14ac:dyDescent="0.2">
      <c r="A72" s="43"/>
      <c r="B72" s="43"/>
      <c r="C72" s="43"/>
      <c r="D72" s="43"/>
      <c r="E72" s="43"/>
      <c r="F72" s="43"/>
      <c r="G72" s="57"/>
      <c r="H72" s="102"/>
      <c r="I72" s="102"/>
      <c r="J72" s="102"/>
      <c r="K72" s="102"/>
      <c r="L72" s="102"/>
      <c r="M72" s="102">
        <v>6</v>
      </c>
      <c r="N72" s="102"/>
      <c r="O72" s="100">
        <v>84</v>
      </c>
      <c r="P72" s="102" t="s">
        <v>81</v>
      </c>
      <c r="Q72" s="102" t="s">
        <v>104</v>
      </c>
      <c r="R72" s="102" t="s">
        <v>105</v>
      </c>
      <c r="S72" s="102">
        <v>370</v>
      </c>
      <c r="T72" s="102">
        <v>114</v>
      </c>
      <c r="U72" s="102">
        <f t="shared" si="7"/>
        <v>256</v>
      </c>
      <c r="V72" s="102"/>
      <c r="W72" s="102" t="s">
        <v>93</v>
      </c>
      <c r="X72" s="102">
        <v>53.5</v>
      </c>
      <c r="Y72" s="102">
        <v>25.3</v>
      </c>
      <c r="Z72" s="102" t="s">
        <v>102</v>
      </c>
      <c r="AA72" s="102">
        <v>16</v>
      </c>
      <c r="AB72" s="102">
        <v>38</v>
      </c>
      <c r="AC72" s="102"/>
      <c r="AD72" s="102">
        <v>42.7</v>
      </c>
      <c r="AE72" s="102"/>
      <c r="AF72" s="102"/>
      <c r="AG72" s="102">
        <v>18</v>
      </c>
      <c r="AH72" s="102">
        <v>18</v>
      </c>
      <c r="AI72" s="97"/>
      <c r="AJ72" s="97"/>
      <c r="AK72" s="97">
        <v>7</v>
      </c>
    </row>
    <row r="73" spans="1:37" x14ac:dyDescent="0.2">
      <c r="A73" s="43"/>
      <c r="B73" s="43"/>
      <c r="C73" s="43"/>
      <c r="D73" s="43"/>
      <c r="E73" s="43"/>
      <c r="F73" s="43"/>
      <c r="G73" s="57"/>
      <c r="H73" s="102"/>
      <c r="I73" s="102"/>
      <c r="J73" s="102"/>
      <c r="K73" s="102"/>
      <c r="L73" s="102"/>
      <c r="M73" s="102">
        <v>7</v>
      </c>
      <c r="N73" s="102"/>
      <c r="O73" s="100">
        <v>84</v>
      </c>
      <c r="P73" s="102" t="s">
        <v>81</v>
      </c>
      <c r="Q73" s="102" t="s">
        <v>104</v>
      </c>
      <c r="R73" s="102" t="s">
        <v>105</v>
      </c>
      <c r="S73" s="102">
        <v>370</v>
      </c>
      <c r="T73" s="102">
        <v>114</v>
      </c>
      <c r="U73" s="102">
        <f t="shared" si="7"/>
        <v>256</v>
      </c>
      <c r="V73" s="102"/>
      <c r="W73" s="102" t="s">
        <v>93</v>
      </c>
      <c r="X73" s="102">
        <v>53.5</v>
      </c>
      <c r="Y73" s="102">
        <v>25.3</v>
      </c>
      <c r="Z73" s="102" t="s">
        <v>102</v>
      </c>
      <c r="AA73" s="102">
        <v>15</v>
      </c>
      <c r="AB73" s="102">
        <v>36.5</v>
      </c>
      <c r="AC73" s="102"/>
      <c r="AD73" s="102">
        <v>42</v>
      </c>
      <c r="AE73" s="102"/>
      <c r="AF73" s="102"/>
      <c r="AG73" s="102">
        <v>18</v>
      </c>
      <c r="AH73" s="102">
        <v>18</v>
      </c>
      <c r="AI73" s="97"/>
      <c r="AJ73" s="97"/>
      <c r="AK73" s="97">
        <v>7.1</v>
      </c>
    </row>
    <row r="74" spans="1:37" x14ac:dyDescent="0.2">
      <c r="A74" s="43"/>
      <c r="B74" s="43"/>
      <c r="C74" s="43"/>
      <c r="D74" s="43"/>
      <c r="E74" s="43"/>
      <c r="F74" s="43"/>
      <c r="G74" s="57"/>
      <c r="H74" s="102"/>
      <c r="I74" s="102"/>
      <c r="J74" s="102"/>
      <c r="K74" s="102"/>
      <c r="L74" s="102"/>
      <c r="M74" s="102">
        <v>8</v>
      </c>
      <c r="N74" s="102"/>
      <c r="O74" s="100">
        <v>84.5</v>
      </c>
      <c r="P74" s="102" t="s">
        <v>81</v>
      </c>
      <c r="Q74" s="102" t="s">
        <v>104</v>
      </c>
      <c r="R74" s="102" t="s">
        <v>105</v>
      </c>
      <c r="S74" s="102">
        <v>370</v>
      </c>
      <c r="T74" s="102">
        <v>114</v>
      </c>
      <c r="U74" s="102">
        <f t="shared" si="7"/>
        <v>256</v>
      </c>
      <c r="V74" s="102"/>
      <c r="W74" s="102" t="s">
        <v>93</v>
      </c>
      <c r="X74" s="102">
        <v>53.5</v>
      </c>
      <c r="Y74" s="102">
        <v>21.5</v>
      </c>
      <c r="Z74" s="102" t="s">
        <v>102</v>
      </c>
      <c r="AA74" s="102">
        <v>16</v>
      </c>
      <c r="AB74" s="102">
        <v>37</v>
      </c>
      <c r="AC74" s="102"/>
      <c r="AD74" s="102">
        <v>42</v>
      </c>
      <c r="AE74" s="102"/>
      <c r="AF74" s="102"/>
      <c r="AG74" s="102">
        <v>18</v>
      </c>
      <c r="AH74" s="102">
        <v>17.5</v>
      </c>
      <c r="AI74" s="97"/>
      <c r="AJ74" s="97"/>
      <c r="AK74" s="97">
        <v>6.1</v>
      </c>
    </row>
    <row r="75" spans="1:37" x14ac:dyDescent="0.2"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102">
        <v>370</v>
      </c>
      <c r="T75" s="97"/>
      <c r="U75" s="97"/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  <c r="AH75" s="97"/>
      <c r="AI75" s="97"/>
      <c r="AJ75" s="97"/>
      <c r="AK75" s="97"/>
    </row>
    <row r="76" spans="1:37" x14ac:dyDescent="0.2"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7"/>
      <c r="AH76" s="97"/>
      <c r="AI76" s="97"/>
      <c r="AJ76" s="97"/>
      <c r="AK76" s="97"/>
    </row>
    <row r="77" spans="1:37" x14ac:dyDescent="0.2"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  <c r="AH77" s="97"/>
      <c r="AI77" s="97"/>
      <c r="AJ77" s="97"/>
      <c r="AK77" s="97"/>
    </row>
    <row r="78" spans="1:37" x14ac:dyDescent="0.2"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  <c r="AH78" s="97"/>
      <c r="AI78" s="97"/>
      <c r="AJ78" s="97"/>
      <c r="AK78" s="97"/>
    </row>
    <row r="79" spans="1:37" x14ac:dyDescent="0.2"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  <c r="AA79" s="97"/>
      <c r="AB79" s="97"/>
      <c r="AC79" s="97"/>
      <c r="AD79" s="97"/>
      <c r="AE79" s="97"/>
      <c r="AF79" s="97"/>
      <c r="AG79" s="97"/>
      <c r="AH79" s="97"/>
      <c r="AI79" s="97"/>
      <c r="AJ79" s="97"/>
      <c r="AK79" s="97"/>
    </row>
    <row r="80" spans="1:37" x14ac:dyDescent="0.2"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  <c r="Z80" s="97"/>
      <c r="AA80" s="97"/>
      <c r="AB80" s="97"/>
      <c r="AC80" s="97"/>
      <c r="AD80" s="97"/>
      <c r="AE80" s="97"/>
      <c r="AF80" s="97"/>
      <c r="AG80" s="97"/>
      <c r="AH80" s="97"/>
      <c r="AI80" s="97"/>
      <c r="AJ80" s="97"/>
      <c r="AK80" s="97"/>
    </row>
    <row r="81" spans="8:37" x14ac:dyDescent="0.2"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  <c r="AA81" s="97"/>
      <c r="AB81" s="97"/>
      <c r="AC81" s="97"/>
      <c r="AD81" s="97"/>
      <c r="AE81" s="97"/>
      <c r="AF81" s="97"/>
      <c r="AG81" s="97"/>
      <c r="AH81" s="97"/>
      <c r="AI81" s="97"/>
      <c r="AJ81" s="97"/>
      <c r="AK81" s="97"/>
    </row>
    <row r="82" spans="8:37" x14ac:dyDescent="0.2"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  <c r="AA82" s="97"/>
      <c r="AB82" s="97"/>
      <c r="AC82" s="97"/>
      <c r="AD82" s="97"/>
      <c r="AE82" s="97"/>
      <c r="AF82" s="97"/>
      <c r="AG82" s="97"/>
      <c r="AH82" s="97"/>
      <c r="AI82" s="97"/>
      <c r="AJ82" s="97"/>
      <c r="AK82" s="97"/>
    </row>
    <row r="83" spans="8:37" x14ac:dyDescent="0.2"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  <c r="AA83" s="97"/>
      <c r="AB83" s="97"/>
      <c r="AC83" s="97"/>
      <c r="AD83" s="97"/>
      <c r="AE83" s="97"/>
      <c r="AF83" s="97"/>
      <c r="AG83" s="97"/>
      <c r="AH83" s="97"/>
      <c r="AI83" s="97"/>
      <c r="AJ83" s="97"/>
      <c r="AK83" s="97"/>
    </row>
    <row r="84" spans="8:37" x14ac:dyDescent="0.2"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7"/>
      <c r="Z84" s="97"/>
      <c r="AA84" s="97"/>
      <c r="AB84" s="97"/>
      <c r="AC84" s="97"/>
      <c r="AD84" s="97"/>
      <c r="AE84" s="97"/>
      <c r="AF84" s="97"/>
      <c r="AG84" s="97"/>
      <c r="AH84" s="97"/>
      <c r="AI84" s="97"/>
      <c r="AJ84" s="97"/>
      <c r="AK84" s="97"/>
    </row>
    <row r="85" spans="8:37" x14ac:dyDescent="0.2"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97"/>
      <c r="AJ85" s="97"/>
      <c r="AK85" s="97"/>
    </row>
    <row r="86" spans="8:37" x14ac:dyDescent="0.2"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97"/>
      <c r="AJ86" s="97"/>
      <c r="AK86" s="97"/>
    </row>
    <row r="87" spans="8:37" x14ac:dyDescent="0.2"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97"/>
      <c r="AJ87" s="97"/>
      <c r="AK87" s="97"/>
    </row>
    <row r="88" spans="8:37" x14ac:dyDescent="0.2"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7"/>
      <c r="AA88" s="97"/>
      <c r="AB88" s="97"/>
      <c r="AC88" s="97"/>
      <c r="AD88" s="97"/>
      <c r="AE88" s="97"/>
      <c r="AF88" s="97"/>
      <c r="AG88" s="97"/>
      <c r="AH88" s="97"/>
      <c r="AI88" s="97"/>
      <c r="AJ88" s="97"/>
      <c r="AK88" s="97"/>
    </row>
    <row r="89" spans="8:37" x14ac:dyDescent="0.2"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  <c r="AA89" s="97"/>
      <c r="AB89" s="97"/>
      <c r="AC89" s="97"/>
      <c r="AD89" s="97"/>
      <c r="AE89" s="97"/>
      <c r="AF89" s="97"/>
      <c r="AG89" s="97"/>
      <c r="AH89" s="97"/>
      <c r="AI89" s="97"/>
      <c r="AJ89" s="97"/>
      <c r="AK89" s="97"/>
    </row>
    <row r="90" spans="8:37" x14ac:dyDescent="0.2"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7"/>
      <c r="AJ90" s="97"/>
      <c r="AK90" s="97"/>
    </row>
    <row r="91" spans="8:37" x14ac:dyDescent="0.2"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7"/>
      <c r="AA91" s="97"/>
      <c r="AB91" s="97"/>
      <c r="AC91" s="97"/>
      <c r="AD91" s="97"/>
      <c r="AE91" s="97"/>
      <c r="AF91" s="97"/>
      <c r="AG91" s="97"/>
      <c r="AH91" s="97"/>
      <c r="AI91" s="97"/>
      <c r="AJ91" s="97"/>
      <c r="AK91" s="97"/>
    </row>
  </sheetData>
  <mergeCells count="1">
    <mergeCell ref="P1:Z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L169"/>
  <sheetViews>
    <sheetView workbookViewId="0">
      <selection activeCell="T15" sqref="T15"/>
    </sheetView>
  </sheetViews>
  <sheetFormatPr baseColWidth="10" defaultRowHeight="15" x14ac:dyDescent="0.2"/>
  <cols>
    <col min="1" max="1" width="9.6640625" bestFit="1" customWidth="1"/>
    <col min="10" max="10" width="10.5" bestFit="1" customWidth="1"/>
  </cols>
  <sheetData>
    <row r="1" spans="1:38" ht="16" thickBot="1" x14ac:dyDescent="0.25">
      <c r="A1" s="11" t="s">
        <v>0</v>
      </c>
      <c r="B1" s="7"/>
      <c r="C1" s="7"/>
      <c r="D1" s="7"/>
      <c r="E1" s="7"/>
      <c r="F1" s="7"/>
      <c r="G1" s="12"/>
      <c r="H1" s="11" t="s">
        <v>94</v>
      </c>
      <c r="I1" s="7"/>
      <c r="J1" s="7"/>
      <c r="K1" s="7"/>
      <c r="L1" s="12"/>
      <c r="M1" s="11" t="s">
        <v>140</v>
      </c>
      <c r="N1" s="13"/>
      <c r="O1" s="12"/>
      <c r="P1" s="114" t="s">
        <v>24</v>
      </c>
      <c r="Q1" s="115"/>
      <c r="R1" s="115"/>
      <c r="S1" s="115"/>
      <c r="T1" s="115"/>
      <c r="U1" s="115"/>
      <c r="V1" s="115"/>
      <c r="W1" s="115"/>
      <c r="X1" s="115"/>
      <c r="Y1" s="115"/>
      <c r="Z1" s="116"/>
      <c r="AA1" s="21" t="s">
        <v>35</v>
      </c>
      <c r="AB1" s="45"/>
      <c r="AC1" s="22"/>
      <c r="AD1" s="22"/>
      <c r="AE1" s="21" t="s">
        <v>36</v>
      </c>
      <c r="AF1" s="22"/>
      <c r="AG1" s="22"/>
      <c r="AH1" s="23"/>
      <c r="AI1" s="18" t="s">
        <v>37</v>
      </c>
      <c r="AJ1" s="27"/>
      <c r="AK1" s="28"/>
    </row>
    <row r="2" spans="1:38" ht="97" thickBot="1" x14ac:dyDescent="0.25">
      <c r="A2" s="14" t="s">
        <v>1</v>
      </c>
      <c r="B2" s="5" t="s">
        <v>2</v>
      </c>
      <c r="C2" s="5" t="s">
        <v>3</v>
      </c>
      <c r="D2" s="9" t="s">
        <v>4</v>
      </c>
      <c r="E2" s="51" t="s">
        <v>5</v>
      </c>
      <c r="F2" s="51" t="s">
        <v>6</v>
      </c>
      <c r="G2" s="50" t="s">
        <v>7</v>
      </c>
      <c r="H2" s="14" t="s">
        <v>8</v>
      </c>
      <c r="I2" s="9" t="s">
        <v>9</v>
      </c>
      <c r="J2" s="9" t="s">
        <v>10</v>
      </c>
      <c r="K2" s="9" t="s">
        <v>89</v>
      </c>
      <c r="L2" s="10" t="s">
        <v>11</v>
      </c>
      <c r="M2" s="14" t="s">
        <v>13</v>
      </c>
      <c r="N2" s="15" t="s">
        <v>14</v>
      </c>
      <c r="O2" s="16" t="s">
        <v>15</v>
      </c>
      <c r="P2" s="17" t="s">
        <v>17</v>
      </c>
      <c r="Q2" s="32" t="s">
        <v>25</v>
      </c>
      <c r="R2" s="33" t="s">
        <v>26</v>
      </c>
      <c r="S2" s="34" t="s">
        <v>16</v>
      </c>
      <c r="T2" s="32" t="s">
        <v>19</v>
      </c>
      <c r="U2" s="35" t="s">
        <v>18</v>
      </c>
      <c r="V2" s="32" t="s">
        <v>20</v>
      </c>
      <c r="W2" s="34" t="s">
        <v>22</v>
      </c>
      <c r="X2" s="32" t="s">
        <v>21</v>
      </c>
      <c r="Y2" s="33" t="s">
        <v>27</v>
      </c>
      <c r="Z2" s="36" t="s">
        <v>23</v>
      </c>
      <c r="AA2" s="25" t="s">
        <v>28</v>
      </c>
      <c r="AB2" s="24" t="s">
        <v>143</v>
      </c>
      <c r="AC2" s="24" t="s">
        <v>29</v>
      </c>
      <c r="AD2" s="26" t="s">
        <v>30</v>
      </c>
      <c r="AE2" s="25" t="s">
        <v>31</v>
      </c>
      <c r="AF2" s="24" t="s">
        <v>32</v>
      </c>
      <c r="AG2" s="24" t="s">
        <v>33</v>
      </c>
      <c r="AH2" s="26" t="s">
        <v>34</v>
      </c>
      <c r="AI2" s="29" t="s">
        <v>82</v>
      </c>
      <c r="AJ2" s="30" t="s">
        <v>83</v>
      </c>
      <c r="AK2" s="31" t="s">
        <v>84</v>
      </c>
    </row>
    <row r="3" spans="1:38" x14ac:dyDescent="0.2">
      <c r="A3" s="39">
        <v>42998</v>
      </c>
      <c r="B3" t="s">
        <v>78</v>
      </c>
      <c r="C3" s="46" t="s">
        <v>138</v>
      </c>
      <c r="D3" s="46" t="s">
        <v>148</v>
      </c>
      <c r="E3" s="46" t="s">
        <v>144</v>
      </c>
      <c r="F3" s="46">
        <v>1</v>
      </c>
      <c r="G3" s="47" t="s">
        <v>149</v>
      </c>
      <c r="H3" s="46" t="s">
        <v>96</v>
      </c>
      <c r="I3" s="58" t="s">
        <v>150</v>
      </c>
      <c r="J3" s="46" t="s">
        <v>99</v>
      </c>
      <c r="K3" s="46" t="s">
        <v>90</v>
      </c>
      <c r="L3" s="46" t="s">
        <v>110</v>
      </c>
      <c r="M3" s="46">
        <v>1</v>
      </c>
      <c r="N3" s="46"/>
      <c r="O3" s="52">
        <v>85.5</v>
      </c>
      <c r="P3" s="46" t="s">
        <v>81</v>
      </c>
      <c r="Q3" s="46" t="s">
        <v>104</v>
      </c>
      <c r="R3" s="46" t="s">
        <v>124</v>
      </c>
      <c r="S3" s="46">
        <v>373</v>
      </c>
      <c r="T3" s="46">
        <v>116</v>
      </c>
      <c r="U3" s="46">
        <f>S3-T3</f>
        <v>257</v>
      </c>
      <c r="V3" s="46"/>
      <c r="W3" s="46" t="s">
        <v>93</v>
      </c>
      <c r="X3" s="46">
        <v>53.5</v>
      </c>
      <c r="Y3" s="46">
        <v>25.3</v>
      </c>
      <c r="Z3" s="46" t="s">
        <v>102</v>
      </c>
      <c r="AA3" s="46">
        <v>17</v>
      </c>
      <c r="AB3" s="46"/>
      <c r="AC3" s="46">
        <v>60</v>
      </c>
      <c r="AD3" s="46">
        <v>42</v>
      </c>
      <c r="AE3" s="46"/>
      <c r="AF3" s="46"/>
      <c r="AG3" s="46">
        <v>16.5</v>
      </c>
      <c r="AH3" s="46">
        <v>19</v>
      </c>
      <c r="AI3" s="46"/>
      <c r="AJ3" s="46"/>
      <c r="AK3" s="46">
        <v>4</v>
      </c>
      <c r="AL3" s="46"/>
    </row>
    <row r="4" spans="1:38" x14ac:dyDescent="0.2">
      <c r="C4" s="46"/>
      <c r="D4" s="46" t="s">
        <v>149</v>
      </c>
      <c r="E4" s="46"/>
      <c r="F4" s="46"/>
      <c r="G4" s="48"/>
      <c r="H4" s="46"/>
      <c r="I4" s="46"/>
      <c r="J4" s="46"/>
      <c r="K4" s="46" t="s">
        <v>90</v>
      </c>
      <c r="L4" s="46" t="s">
        <v>110</v>
      </c>
      <c r="M4" s="46">
        <v>2</v>
      </c>
      <c r="N4" s="46"/>
      <c r="O4" s="52">
        <v>85.5</v>
      </c>
      <c r="P4" s="46" t="s">
        <v>81</v>
      </c>
      <c r="Q4" s="46" t="s">
        <v>104</v>
      </c>
      <c r="R4" s="46" t="s">
        <v>124</v>
      </c>
      <c r="S4" s="46">
        <v>373</v>
      </c>
      <c r="T4" s="46">
        <v>116</v>
      </c>
      <c r="U4" s="46">
        <f t="shared" ref="U4:U6" si="0">S4-T4</f>
        <v>257</v>
      </c>
      <c r="V4" s="46"/>
      <c r="W4" s="46" t="s">
        <v>93</v>
      </c>
      <c r="X4" s="46">
        <v>53.5</v>
      </c>
      <c r="Y4" s="46">
        <v>25.3</v>
      </c>
      <c r="Z4" s="46" t="s">
        <v>102</v>
      </c>
      <c r="AA4" s="46">
        <v>17</v>
      </c>
      <c r="AB4" s="46"/>
      <c r="AC4" s="46">
        <v>52</v>
      </c>
      <c r="AD4" s="46">
        <v>42</v>
      </c>
      <c r="AE4" s="46"/>
      <c r="AF4" s="46"/>
      <c r="AG4" s="46">
        <v>17</v>
      </c>
      <c r="AH4" s="46">
        <v>18.5</v>
      </c>
      <c r="AI4" s="52"/>
      <c r="AJ4" s="52"/>
      <c r="AK4" s="46">
        <v>4</v>
      </c>
      <c r="AL4" s="46"/>
    </row>
    <row r="5" spans="1:38" x14ac:dyDescent="0.2">
      <c r="C5" s="46"/>
      <c r="D5" s="46"/>
      <c r="E5" s="46"/>
      <c r="F5" s="46"/>
      <c r="G5" s="48"/>
      <c r="H5" s="46"/>
      <c r="I5" s="46"/>
      <c r="J5" s="46"/>
      <c r="K5" s="46" t="s">
        <v>90</v>
      </c>
      <c r="L5" s="46" t="s">
        <v>110</v>
      </c>
      <c r="M5" s="46">
        <v>3</v>
      </c>
      <c r="N5" s="46"/>
      <c r="O5" s="52">
        <v>85.5</v>
      </c>
      <c r="P5" s="46" t="s">
        <v>81</v>
      </c>
      <c r="Q5" s="46" t="s">
        <v>104</v>
      </c>
      <c r="R5" s="46" t="s">
        <v>124</v>
      </c>
      <c r="S5" s="46">
        <v>373</v>
      </c>
      <c r="T5" s="46">
        <v>116</v>
      </c>
      <c r="U5" s="46">
        <f t="shared" si="0"/>
        <v>257</v>
      </c>
      <c r="V5" s="46"/>
      <c r="W5" s="46" t="s">
        <v>93</v>
      </c>
      <c r="X5" s="46">
        <v>53.5</v>
      </c>
      <c r="Y5" s="46">
        <v>25.3</v>
      </c>
      <c r="Z5" s="46" t="s">
        <v>102</v>
      </c>
      <c r="AA5" s="46">
        <v>17</v>
      </c>
      <c r="AB5" s="46"/>
      <c r="AC5" s="46">
        <v>63</v>
      </c>
      <c r="AD5" s="46">
        <v>42</v>
      </c>
      <c r="AE5" s="46"/>
      <c r="AF5" s="46"/>
      <c r="AG5" s="46">
        <v>17</v>
      </c>
      <c r="AH5" s="46">
        <v>20</v>
      </c>
      <c r="AI5" s="52"/>
      <c r="AJ5" s="52"/>
      <c r="AK5" s="46">
        <v>4</v>
      </c>
      <c r="AL5" s="46"/>
    </row>
    <row r="6" spans="1:38" x14ac:dyDescent="0.2">
      <c r="C6" s="46"/>
      <c r="D6" s="46"/>
      <c r="E6" s="46"/>
      <c r="F6" s="46"/>
      <c r="G6" s="48"/>
      <c r="H6" s="46"/>
      <c r="I6" s="46"/>
      <c r="J6" s="46"/>
      <c r="K6" s="46" t="s">
        <v>90</v>
      </c>
      <c r="L6" s="46" t="s">
        <v>110</v>
      </c>
      <c r="M6" s="46">
        <v>4</v>
      </c>
      <c r="N6" s="46"/>
      <c r="O6" s="52">
        <v>85.5</v>
      </c>
      <c r="P6" s="46" t="s">
        <v>81</v>
      </c>
      <c r="Q6" s="46" t="s">
        <v>104</v>
      </c>
      <c r="R6" s="46" t="s">
        <v>124</v>
      </c>
      <c r="S6" s="46">
        <v>373</v>
      </c>
      <c r="T6" s="46">
        <v>116</v>
      </c>
      <c r="U6" s="46">
        <f t="shared" si="0"/>
        <v>257</v>
      </c>
      <c r="V6" s="46"/>
      <c r="W6" s="46" t="s">
        <v>93</v>
      </c>
      <c r="X6" s="46">
        <v>53.5</v>
      </c>
      <c r="Y6" s="46">
        <v>25.3</v>
      </c>
      <c r="Z6" s="46" t="s">
        <v>102</v>
      </c>
      <c r="AA6" s="46">
        <v>17</v>
      </c>
      <c r="AB6" s="46"/>
      <c r="AC6" s="46">
        <v>61</v>
      </c>
      <c r="AD6" s="46">
        <v>42</v>
      </c>
      <c r="AE6" s="46"/>
      <c r="AF6" s="46"/>
      <c r="AG6" s="46">
        <v>17</v>
      </c>
      <c r="AH6" s="46">
        <v>20</v>
      </c>
      <c r="AI6" s="52"/>
      <c r="AJ6" s="52"/>
      <c r="AK6" s="46">
        <v>4</v>
      </c>
      <c r="AL6" s="46"/>
    </row>
    <row r="7" spans="1:38" x14ac:dyDescent="0.2">
      <c r="C7" s="46"/>
      <c r="D7" s="46"/>
      <c r="E7" s="46"/>
      <c r="F7" s="46"/>
      <c r="G7" s="48"/>
      <c r="H7" s="46"/>
      <c r="I7" s="46"/>
      <c r="J7" s="46"/>
      <c r="K7" s="46"/>
      <c r="L7" s="46"/>
      <c r="M7" s="46"/>
      <c r="N7" s="46"/>
      <c r="O7" s="52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52"/>
      <c r="AJ7" s="52"/>
      <c r="AK7" s="46"/>
      <c r="AL7" s="46"/>
    </row>
    <row r="8" spans="1:38" x14ac:dyDescent="0.2">
      <c r="C8" s="46"/>
      <c r="D8" s="46"/>
      <c r="E8" s="46"/>
      <c r="F8" s="46"/>
      <c r="G8" s="48"/>
      <c r="H8" s="46"/>
      <c r="I8" s="46"/>
      <c r="J8" s="46"/>
      <c r="K8" s="46"/>
      <c r="L8" s="46"/>
      <c r="M8" s="46"/>
      <c r="N8" s="46"/>
      <c r="O8" s="52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52"/>
      <c r="AJ8" s="52"/>
      <c r="AK8" s="46"/>
      <c r="AL8" s="46"/>
    </row>
    <row r="9" spans="1:38" x14ac:dyDescent="0.2">
      <c r="A9" s="39">
        <v>43000</v>
      </c>
      <c r="B9" t="s">
        <v>78</v>
      </c>
      <c r="C9" s="46" t="s">
        <v>152</v>
      </c>
      <c r="D9" s="46" t="s">
        <v>148</v>
      </c>
      <c r="E9" s="46" t="s">
        <v>144</v>
      </c>
      <c r="F9" s="46">
        <v>2</v>
      </c>
      <c r="G9" s="49" t="s">
        <v>44</v>
      </c>
      <c r="H9" s="46" t="s">
        <v>106</v>
      </c>
      <c r="I9" s="58" t="s">
        <v>151</v>
      </c>
      <c r="J9" s="46" t="s">
        <v>99</v>
      </c>
      <c r="K9" s="46" t="s">
        <v>90</v>
      </c>
      <c r="L9" s="46" t="s">
        <v>110</v>
      </c>
      <c r="M9" s="90">
        <v>1</v>
      </c>
      <c r="N9" s="90"/>
      <c r="O9" s="62">
        <v>85</v>
      </c>
      <c r="P9" s="90" t="s">
        <v>81</v>
      </c>
      <c r="Q9" s="90" t="s">
        <v>104</v>
      </c>
      <c r="R9" s="90" t="s">
        <v>124</v>
      </c>
      <c r="S9" s="90">
        <v>372.5</v>
      </c>
      <c r="T9" s="90">
        <v>116.5</v>
      </c>
      <c r="U9" s="90">
        <f>S9-T9</f>
        <v>256</v>
      </c>
      <c r="V9" s="90"/>
      <c r="W9" s="90" t="s">
        <v>93</v>
      </c>
      <c r="X9" s="90">
        <v>53.5</v>
      </c>
      <c r="Y9" s="90">
        <v>25.3</v>
      </c>
      <c r="Z9" s="90" t="s">
        <v>102</v>
      </c>
      <c r="AA9" s="90">
        <v>17</v>
      </c>
      <c r="AB9" s="90">
        <v>36.5</v>
      </c>
      <c r="AC9" s="90"/>
      <c r="AD9" s="90">
        <v>42</v>
      </c>
      <c r="AE9" s="90"/>
      <c r="AF9" s="90"/>
      <c r="AG9" s="90">
        <v>17</v>
      </c>
      <c r="AH9" s="90">
        <v>17.5</v>
      </c>
      <c r="AI9" s="62"/>
      <c r="AJ9" s="62"/>
      <c r="AK9" s="90">
        <v>4.8</v>
      </c>
      <c r="AL9" s="46"/>
    </row>
    <row r="10" spans="1:38" x14ac:dyDescent="0.2">
      <c r="C10" s="46"/>
      <c r="D10" s="46" t="s">
        <v>44</v>
      </c>
      <c r="E10" s="46"/>
      <c r="F10" s="46"/>
      <c r="G10" s="48"/>
      <c r="H10" s="46"/>
      <c r="I10" s="46"/>
      <c r="J10" s="46"/>
      <c r="K10" s="46"/>
      <c r="L10" s="46"/>
      <c r="M10" s="90">
        <v>2</v>
      </c>
      <c r="N10" s="90"/>
      <c r="O10" s="62">
        <v>85</v>
      </c>
      <c r="P10" s="90" t="s">
        <v>81</v>
      </c>
      <c r="Q10" s="90" t="s">
        <v>104</v>
      </c>
      <c r="R10" s="90" t="s">
        <v>124</v>
      </c>
      <c r="S10" s="90">
        <v>372.5</v>
      </c>
      <c r="T10" s="90">
        <v>116</v>
      </c>
      <c r="U10" s="90">
        <f t="shared" ref="U10:U12" si="1">S10-T10</f>
        <v>256.5</v>
      </c>
      <c r="V10" s="90"/>
      <c r="W10" s="90" t="s">
        <v>93</v>
      </c>
      <c r="X10" s="90">
        <v>53.5</v>
      </c>
      <c r="Y10" s="90">
        <v>25.3</v>
      </c>
      <c r="Z10" s="90" t="s">
        <v>102</v>
      </c>
      <c r="AA10" s="90">
        <v>17.5</v>
      </c>
      <c r="AB10" s="90">
        <v>35</v>
      </c>
      <c r="AC10" s="90"/>
      <c r="AD10" s="90">
        <v>42</v>
      </c>
      <c r="AE10" s="90"/>
      <c r="AF10" s="90"/>
      <c r="AG10" s="90">
        <v>17.5</v>
      </c>
      <c r="AH10" s="90">
        <v>17.5</v>
      </c>
      <c r="AI10" s="62"/>
      <c r="AJ10" s="62"/>
      <c r="AK10" s="90">
        <v>5.15</v>
      </c>
      <c r="AL10" s="46"/>
    </row>
    <row r="11" spans="1:38" x14ac:dyDescent="0.2">
      <c r="C11" s="46"/>
      <c r="D11" s="46"/>
      <c r="E11" s="46"/>
      <c r="F11" s="46"/>
      <c r="G11" s="49"/>
      <c r="H11" s="46"/>
      <c r="I11" s="46"/>
      <c r="J11" s="46"/>
      <c r="K11" s="46"/>
      <c r="L11" s="46"/>
      <c r="M11" s="90">
        <v>3</v>
      </c>
      <c r="N11" s="90"/>
      <c r="O11" s="62">
        <v>85</v>
      </c>
      <c r="P11" s="90" t="s">
        <v>81</v>
      </c>
      <c r="Q11" s="90" t="s">
        <v>104</v>
      </c>
      <c r="R11" s="90" t="s">
        <v>124</v>
      </c>
      <c r="S11" s="90">
        <v>372.5</v>
      </c>
      <c r="T11" s="90">
        <v>116.5</v>
      </c>
      <c r="U11" s="90">
        <f t="shared" si="1"/>
        <v>256</v>
      </c>
      <c r="V11" s="90"/>
      <c r="W11" s="90" t="s">
        <v>93</v>
      </c>
      <c r="X11" s="90">
        <v>53.5</v>
      </c>
      <c r="Y11" s="90">
        <v>25.3</v>
      </c>
      <c r="Z11" s="90" t="s">
        <v>102</v>
      </c>
      <c r="AA11" s="90">
        <v>19.5</v>
      </c>
      <c r="AB11" s="90">
        <v>33.5</v>
      </c>
      <c r="AC11" s="90"/>
      <c r="AD11" s="90">
        <v>42</v>
      </c>
      <c r="AE11" s="90"/>
      <c r="AF11" s="90"/>
      <c r="AG11" s="90">
        <v>18</v>
      </c>
      <c r="AH11" s="90">
        <v>20.5</v>
      </c>
      <c r="AI11" s="62"/>
      <c r="AJ11" s="62"/>
      <c r="AK11" s="90">
        <v>5.3</v>
      </c>
      <c r="AL11" s="46"/>
    </row>
    <row r="12" spans="1:38" x14ac:dyDescent="0.2">
      <c r="C12" s="46"/>
      <c r="D12" s="46"/>
      <c r="E12" s="46"/>
      <c r="F12" s="46"/>
      <c r="G12" s="48"/>
      <c r="H12" s="46"/>
      <c r="I12" s="46"/>
      <c r="J12" s="46"/>
      <c r="K12" s="46"/>
      <c r="L12" s="46"/>
      <c r="M12" s="90">
        <v>4</v>
      </c>
      <c r="N12" s="90"/>
      <c r="O12" s="62">
        <v>85</v>
      </c>
      <c r="P12" s="90" t="s">
        <v>81</v>
      </c>
      <c r="Q12" s="90" t="s">
        <v>104</v>
      </c>
      <c r="R12" s="90" t="s">
        <v>124</v>
      </c>
      <c r="S12" s="90">
        <v>371.5</v>
      </c>
      <c r="T12" s="90">
        <v>116.5</v>
      </c>
      <c r="U12" s="90">
        <f t="shared" si="1"/>
        <v>255</v>
      </c>
      <c r="V12" s="90"/>
      <c r="W12" s="90" t="s">
        <v>93</v>
      </c>
      <c r="X12" s="90">
        <v>53.5</v>
      </c>
      <c r="Y12" s="90">
        <v>25.3</v>
      </c>
      <c r="Z12" s="90" t="s">
        <v>102</v>
      </c>
      <c r="AA12" s="90">
        <v>18</v>
      </c>
      <c r="AB12" s="90">
        <v>33</v>
      </c>
      <c r="AC12" s="90"/>
      <c r="AD12" s="90">
        <v>42</v>
      </c>
      <c r="AE12" s="90"/>
      <c r="AF12" s="90"/>
      <c r="AG12" s="90">
        <v>16.5</v>
      </c>
      <c r="AH12" s="90">
        <v>17.5</v>
      </c>
      <c r="AI12" s="62"/>
      <c r="AJ12" s="62"/>
      <c r="AK12" s="90">
        <v>6</v>
      </c>
      <c r="AL12" s="46"/>
    </row>
    <row r="13" spans="1:38" x14ac:dyDescent="0.2">
      <c r="C13" s="46"/>
      <c r="D13" s="46"/>
      <c r="E13" s="46"/>
      <c r="F13" s="46"/>
      <c r="G13" s="48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52"/>
      <c r="AJ13" s="52"/>
      <c r="AK13" s="46"/>
      <c r="AL13" s="46"/>
    </row>
    <row r="14" spans="1:38" x14ac:dyDescent="0.2">
      <c r="A14" s="39">
        <v>42998</v>
      </c>
      <c r="B14" t="s">
        <v>78</v>
      </c>
      <c r="C14" s="46" t="s">
        <v>152</v>
      </c>
      <c r="D14" s="46" t="s">
        <v>148</v>
      </c>
      <c r="E14" s="46" t="s">
        <v>144</v>
      </c>
      <c r="F14" s="46">
        <v>3</v>
      </c>
      <c r="G14" s="48" t="s">
        <v>47</v>
      </c>
      <c r="H14" s="46" t="s">
        <v>106</v>
      </c>
      <c r="I14" s="46" t="s">
        <v>151</v>
      </c>
      <c r="J14" s="46" t="s">
        <v>98</v>
      </c>
      <c r="K14" s="46" t="s">
        <v>90</v>
      </c>
      <c r="L14" s="46" t="s">
        <v>110</v>
      </c>
      <c r="M14" s="46">
        <v>1</v>
      </c>
      <c r="N14" s="46"/>
      <c r="O14" s="52">
        <v>85</v>
      </c>
      <c r="P14" s="46" t="s">
        <v>81</v>
      </c>
      <c r="Q14" s="46" t="s">
        <v>104</v>
      </c>
      <c r="R14" s="52" t="s">
        <v>105</v>
      </c>
      <c r="S14" s="46">
        <v>373</v>
      </c>
      <c r="T14" s="46">
        <v>115</v>
      </c>
      <c r="U14" s="46">
        <f>S14-T14</f>
        <v>258</v>
      </c>
      <c r="V14" s="46"/>
      <c r="W14" s="46" t="s">
        <v>93</v>
      </c>
      <c r="X14" s="46">
        <v>53.5</v>
      </c>
      <c r="Y14" s="46">
        <v>25.3</v>
      </c>
      <c r="Z14" s="46" t="s">
        <v>102</v>
      </c>
      <c r="AA14" s="46">
        <v>15.5</v>
      </c>
      <c r="AB14" s="90">
        <v>30</v>
      </c>
      <c r="AC14" s="46"/>
      <c r="AD14" s="46">
        <v>42.6</v>
      </c>
      <c r="AE14" s="46"/>
      <c r="AF14" s="46"/>
      <c r="AG14" s="46">
        <v>16</v>
      </c>
      <c r="AH14" s="46">
        <v>19</v>
      </c>
      <c r="AI14" s="52"/>
      <c r="AJ14" s="52"/>
      <c r="AK14" s="46">
        <v>6.3</v>
      </c>
      <c r="AL14" s="46"/>
    </row>
    <row r="15" spans="1:38" x14ac:dyDescent="0.2">
      <c r="C15" s="46"/>
      <c r="D15" s="46" t="s">
        <v>47</v>
      </c>
      <c r="E15" s="46"/>
      <c r="F15" s="46"/>
      <c r="G15" s="49"/>
      <c r="H15" s="46"/>
      <c r="I15" s="46"/>
      <c r="J15" s="46"/>
      <c r="K15" s="46"/>
      <c r="L15" s="46"/>
      <c r="M15" s="46">
        <v>2</v>
      </c>
      <c r="N15" s="46"/>
      <c r="O15" s="52">
        <v>85</v>
      </c>
      <c r="P15" s="46" t="s">
        <v>81</v>
      </c>
      <c r="Q15" s="46" t="s">
        <v>104</v>
      </c>
      <c r="R15" s="52" t="s">
        <v>105</v>
      </c>
      <c r="S15" s="46">
        <v>373</v>
      </c>
      <c r="T15" s="46">
        <v>115</v>
      </c>
      <c r="U15" s="46">
        <f t="shared" ref="U15:U17" si="2">S15-T15</f>
        <v>258</v>
      </c>
      <c r="V15" s="46"/>
      <c r="W15" s="46" t="s">
        <v>93</v>
      </c>
      <c r="X15" s="46">
        <v>53.5</v>
      </c>
      <c r="Y15" s="46">
        <v>25.3</v>
      </c>
      <c r="Z15" s="46" t="s">
        <v>102</v>
      </c>
      <c r="AA15" s="46">
        <v>15.5</v>
      </c>
      <c r="AB15" s="90">
        <v>37.5</v>
      </c>
      <c r="AC15" s="46"/>
      <c r="AD15" s="46">
        <v>40</v>
      </c>
      <c r="AE15" s="46"/>
      <c r="AF15" s="46"/>
      <c r="AG15" s="46">
        <v>16.5</v>
      </c>
      <c r="AH15" s="46">
        <v>19</v>
      </c>
      <c r="AI15" s="52"/>
      <c r="AJ15" s="52"/>
      <c r="AK15" s="46">
        <v>4.5999999999999996</v>
      </c>
      <c r="AL15" s="46"/>
    </row>
    <row r="16" spans="1:38" x14ac:dyDescent="0.2">
      <c r="C16" s="46"/>
      <c r="D16" s="46"/>
      <c r="E16" s="46"/>
      <c r="F16" s="46"/>
      <c r="G16" s="48"/>
      <c r="H16" s="46"/>
      <c r="I16" s="46"/>
      <c r="J16" s="46"/>
      <c r="K16" s="46"/>
      <c r="L16" s="46"/>
      <c r="M16" s="46">
        <v>3</v>
      </c>
      <c r="N16" s="46"/>
      <c r="O16" s="52">
        <v>85</v>
      </c>
      <c r="P16" s="46" t="s">
        <v>81</v>
      </c>
      <c r="Q16" s="46" t="s">
        <v>104</v>
      </c>
      <c r="R16" s="52" t="s">
        <v>105</v>
      </c>
      <c r="S16" s="46">
        <v>373</v>
      </c>
      <c r="T16" s="46">
        <v>115</v>
      </c>
      <c r="U16" s="46">
        <f t="shared" si="2"/>
        <v>258</v>
      </c>
      <c r="V16" s="46"/>
      <c r="W16" s="46" t="s">
        <v>93</v>
      </c>
      <c r="X16" s="46">
        <v>53.5</v>
      </c>
      <c r="Y16" s="46">
        <v>25.3</v>
      </c>
      <c r="Z16" s="46" t="s">
        <v>102</v>
      </c>
      <c r="AA16" s="46">
        <v>17</v>
      </c>
      <c r="AB16" s="90">
        <v>35.5</v>
      </c>
      <c r="AC16" s="46"/>
      <c r="AD16" s="46">
        <v>40.200000000000003</v>
      </c>
      <c r="AE16" s="46"/>
      <c r="AF16" s="46"/>
      <c r="AG16" s="46">
        <v>16</v>
      </c>
      <c r="AH16" s="46">
        <v>20</v>
      </c>
      <c r="AI16" s="52"/>
      <c r="AJ16" s="52"/>
      <c r="AK16" s="46">
        <v>5.2</v>
      </c>
      <c r="AL16" s="46"/>
    </row>
    <row r="17" spans="1:38" x14ac:dyDescent="0.2">
      <c r="C17" s="46"/>
      <c r="D17" s="46"/>
      <c r="E17" s="46"/>
      <c r="F17" s="46"/>
      <c r="G17" s="48"/>
      <c r="H17" s="46"/>
      <c r="I17" s="46"/>
      <c r="J17" s="46"/>
      <c r="K17" s="46"/>
      <c r="L17" s="46"/>
      <c r="M17" s="46">
        <v>4</v>
      </c>
      <c r="N17" s="46"/>
      <c r="O17" s="52">
        <v>85</v>
      </c>
      <c r="P17" s="46" t="s">
        <v>81</v>
      </c>
      <c r="Q17" s="46" t="s">
        <v>104</v>
      </c>
      <c r="R17" s="52" t="s">
        <v>105</v>
      </c>
      <c r="S17" s="46">
        <v>373</v>
      </c>
      <c r="T17" s="46">
        <v>115</v>
      </c>
      <c r="U17" s="46">
        <f t="shared" si="2"/>
        <v>258</v>
      </c>
      <c r="V17" s="46"/>
      <c r="W17" s="46" t="s">
        <v>93</v>
      </c>
      <c r="X17" s="46">
        <v>53.5</v>
      </c>
      <c r="Y17" s="46">
        <v>25.3</v>
      </c>
      <c r="Z17" s="46" t="s">
        <v>102</v>
      </c>
      <c r="AA17" s="46">
        <v>15</v>
      </c>
      <c r="AB17" s="90">
        <v>33.5</v>
      </c>
      <c r="AC17" s="46"/>
      <c r="AD17" s="46">
        <v>39.5</v>
      </c>
      <c r="AE17" s="46"/>
      <c r="AF17" s="46"/>
      <c r="AG17" s="46">
        <v>16</v>
      </c>
      <c r="AH17" s="46">
        <v>17.5</v>
      </c>
      <c r="AI17" s="52"/>
      <c r="AJ17" s="52"/>
      <c r="AK17" s="46">
        <v>5.3</v>
      </c>
      <c r="AL17" s="46"/>
    </row>
    <row r="18" spans="1:38" x14ac:dyDescent="0.2">
      <c r="C18" s="46"/>
      <c r="D18" s="46"/>
      <c r="E18" s="46"/>
      <c r="F18" s="46"/>
      <c r="G18" s="48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54"/>
      <c r="Z18" s="46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46"/>
      <c r="AL18" s="46"/>
    </row>
    <row r="19" spans="1:38" x14ac:dyDescent="0.2">
      <c r="A19" s="39">
        <v>43008</v>
      </c>
      <c r="C19" s="46" t="s">
        <v>138</v>
      </c>
      <c r="D19" s="46" t="s">
        <v>148</v>
      </c>
      <c r="E19" s="46" t="s">
        <v>144</v>
      </c>
      <c r="F19" s="46">
        <v>4</v>
      </c>
      <c r="G19" s="48" t="s">
        <v>56</v>
      </c>
      <c r="H19" s="46" t="s">
        <v>96</v>
      </c>
      <c r="I19" s="46" t="s">
        <v>150</v>
      </c>
      <c r="J19" s="46" t="s">
        <v>98</v>
      </c>
      <c r="K19" s="46" t="s">
        <v>90</v>
      </c>
      <c r="L19" s="46" t="s">
        <v>110</v>
      </c>
      <c r="M19" s="90">
        <v>1</v>
      </c>
      <c r="N19" s="90"/>
      <c r="O19" s="62">
        <v>85</v>
      </c>
      <c r="P19" s="90" t="s">
        <v>114</v>
      </c>
      <c r="Q19" s="90" t="s">
        <v>142</v>
      </c>
      <c r="R19" s="90" t="s">
        <v>153</v>
      </c>
      <c r="S19" s="90">
        <v>374</v>
      </c>
      <c r="T19" s="90">
        <v>115</v>
      </c>
      <c r="U19" s="90">
        <f>S19-T19</f>
        <v>259</v>
      </c>
      <c r="V19" s="90"/>
      <c r="W19" s="90"/>
      <c r="X19" s="90"/>
      <c r="Y19" s="90"/>
      <c r="Z19" s="90" t="s">
        <v>102</v>
      </c>
      <c r="AA19" s="90">
        <v>12</v>
      </c>
      <c r="AB19" s="90">
        <v>42</v>
      </c>
      <c r="AC19" s="90"/>
      <c r="AD19" s="90">
        <v>42</v>
      </c>
      <c r="AE19" s="90"/>
      <c r="AF19" s="90"/>
      <c r="AG19" s="90">
        <v>18</v>
      </c>
      <c r="AH19" s="90">
        <v>19</v>
      </c>
      <c r="AI19" s="62"/>
      <c r="AJ19" s="62"/>
      <c r="AK19" s="90">
        <v>4</v>
      </c>
      <c r="AL19" s="46"/>
    </row>
    <row r="20" spans="1:38" x14ac:dyDescent="0.2">
      <c r="D20" s="46" t="s">
        <v>56</v>
      </c>
      <c r="G20" s="38"/>
      <c r="H20" s="46"/>
      <c r="I20" s="46"/>
      <c r="J20" s="46"/>
      <c r="K20" s="46"/>
      <c r="L20" s="46"/>
      <c r="M20" s="90">
        <v>2</v>
      </c>
      <c r="N20" s="90"/>
      <c r="O20" s="62">
        <v>85</v>
      </c>
      <c r="P20" s="90" t="s">
        <v>114</v>
      </c>
      <c r="Q20" s="90" t="s">
        <v>142</v>
      </c>
      <c r="R20" s="90" t="s">
        <v>153</v>
      </c>
      <c r="S20" s="90">
        <v>374</v>
      </c>
      <c r="T20" s="90">
        <v>115</v>
      </c>
      <c r="U20" s="90">
        <f t="shared" ref="U20:U22" si="3">S20-T20</f>
        <v>259</v>
      </c>
      <c r="V20" s="90"/>
      <c r="W20" s="90"/>
      <c r="X20" s="90"/>
      <c r="Y20" s="90"/>
      <c r="Z20" s="90" t="s">
        <v>102</v>
      </c>
      <c r="AA20" s="90">
        <v>12</v>
      </c>
      <c r="AB20" s="90">
        <v>40</v>
      </c>
      <c r="AC20" s="90"/>
      <c r="AD20" s="90">
        <v>42</v>
      </c>
      <c r="AE20" s="90"/>
      <c r="AF20" s="90"/>
      <c r="AG20" s="90">
        <v>18</v>
      </c>
      <c r="AH20" s="90">
        <v>18</v>
      </c>
      <c r="AI20" s="62"/>
      <c r="AJ20" s="62"/>
      <c r="AK20" s="90">
        <v>4</v>
      </c>
      <c r="AL20" s="46"/>
    </row>
    <row r="21" spans="1:38" x14ac:dyDescent="0.2">
      <c r="G21" s="38"/>
      <c r="H21" s="46"/>
      <c r="I21" s="46"/>
      <c r="J21" s="46"/>
      <c r="K21" s="46"/>
      <c r="L21" s="46"/>
      <c r="M21" s="90">
        <v>3</v>
      </c>
      <c r="N21" s="90"/>
      <c r="O21" s="62">
        <v>85</v>
      </c>
      <c r="P21" s="90" t="s">
        <v>114</v>
      </c>
      <c r="Q21" s="90" t="s">
        <v>142</v>
      </c>
      <c r="R21" s="90" t="s">
        <v>153</v>
      </c>
      <c r="S21" s="90">
        <v>374</v>
      </c>
      <c r="T21" s="90">
        <v>115</v>
      </c>
      <c r="U21" s="90">
        <f t="shared" si="3"/>
        <v>259</v>
      </c>
      <c r="V21" s="90"/>
      <c r="W21" s="90"/>
      <c r="X21" s="90"/>
      <c r="Y21" s="90"/>
      <c r="Z21" s="90" t="s">
        <v>102</v>
      </c>
      <c r="AA21" s="90">
        <v>12</v>
      </c>
      <c r="AB21" s="90">
        <v>39</v>
      </c>
      <c r="AC21" s="90"/>
      <c r="AD21" s="90">
        <v>42</v>
      </c>
      <c r="AE21" s="90"/>
      <c r="AF21" s="90"/>
      <c r="AG21" s="90">
        <v>18</v>
      </c>
      <c r="AH21" s="90">
        <v>19</v>
      </c>
      <c r="AI21" s="62"/>
      <c r="AJ21" s="62"/>
      <c r="AK21" s="90">
        <v>4</v>
      </c>
      <c r="AL21" s="46"/>
    </row>
    <row r="22" spans="1:38" x14ac:dyDescent="0.2">
      <c r="G22" s="38"/>
      <c r="H22" s="46"/>
      <c r="I22" s="46"/>
      <c r="J22" s="46"/>
      <c r="K22" s="46"/>
      <c r="L22" s="46"/>
      <c r="M22" s="90">
        <v>4</v>
      </c>
      <c r="N22" s="90"/>
      <c r="O22" s="62">
        <v>85</v>
      </c>
      <c r="P22" s="90" t="s">
        <v>114</v>
      </c>
      <c r="Q22" s="90" t="s">
        <v>142</v>
      </c>
      <c r="R22" s="90" t="s">
        <v>153</v>
      </c>
      <c r="S22" s="90">
        <v>374</v>
      </c>
      <c r="T22" s="90">
        <v>115</v>
      </c>
      <c r="U22" s="90">
        <f t="shared" si="3"/>
        <v>259</v>
      </c>
      <c r="V22" s="90"/>
      <c r="W22" s="90"/>
      <c r="X22" s="90"/>
      <c r="Y22" s="90"/>
      <c r="Z22" s="90" t="s">
        <v>102</v>
      </c>
      <c r="AA22" s="90">
        <v>12</v>
      </c>
      <c r="AB22" s="90">
        <v>46</v>
      </c>
      <c r="AC22" s="90"/>
      <c r="AD22" s="90">
        <v>42</v>
      </c>
      <c r="AE22" s="90"/>
      <c r="AF22" s="90"/>
      <c r="AG22" s="90">
        <v>19</v>
      </c>
      <c r="AH22" s="90">
        <v>20</v>
      </c>
      <c r="AI22" s="62"/>
      <c r="AJ22" s="62"/>
      <c r="AK22" s="90">
        <v>4</v>
      </c>
      <c r="AL22" s="46"/>
    </row>
    <row r="23" spans="1:38" x14ac:dyDescent="0.2">
      <c r="G23" s="38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46"/>
      <c r="AL23" s="46"/>
    </row>
    <row r="24" spans="1:38" x14ac:dyDescent="0.2">
      <c r="A24" s="39">
        <v>43008</v>
      </c>
      <c r="C24" s="46" t="s">
        <v>152</v>
      </c>
      <c r="D24" s="46" t="s">
        <v>148</v>
      </c>
      <c r="E24" s="46" t="s">
        <v>144</v>
      </c>
      <c r="F24" s="46">
        <v>5</v>
      </c>
      <c r="G24" s="48" t="s">
        <v>48</v>
      </c>
      <c r="H24" s="46" t="s">
        <v>106</v>
      </c>
      <c r="I24" s="46" t="s">
        <v>151</v>
      </c>
      <c r="J24" s="46" t="s">
        <v>99</v>
      </c>
      <c r="K24" s="46" t="s">
        <v>90</v>
      </c>
      <c r="L24" s="46" t="s">
        <v>110</v>
      </c>
      <c r="M24" s="46">
        <v>1</v>
      </c>
      <c r="N24" s="46"/>
      <c r="O24" s="52">
        <v>85</v>
      </c>
      <c r="P24" s="46" t="s">
        <v>81</v>
      </c>
      <c r="Q24" s="46" t="s">
        <v>104</v>
      </c>
      <c r="R24" s="46" t="s">
        <v>105</v>
      </c>
      <c r="S24" s="46">
        <v>373</v>
      </c>
      <c r="T24" s="46">
        <v>115</v>
      </c>
      <c r="U24" s="46">
        <f>S24-T24</f>
        <v>258</v>
      </c>
      <c r="V24" s="46"/>
      <c r="W24" s="46" t="s">
        <v>93</v>
      </c>
      <c r="X24" s="46">
        <v>53.5</v>
      </c>
      <c r="Y24" s="46">
        <v>25.3</v>
      </c>
      <c r="Z24" s="46" t="s">
        <v>102</v>
      </c>
      <c r="AA24" s="90">
        <v>17</v>
      </c>
      <c r="AB24" s="46">
        <v>34</v>
      </c>
      <c r="AC24" s="46"/>
      <c r="AD24" s="46">
        <v>42.5</v>
      </c>
      <c r="AE24" s="46"/>
      <c r="AF24" s="46"/>
      <c r="AG24" s="46">
        <v>15.5</v>
      </c>
      <c r="AH24" s="46"/>
      <c r="AI24" s="52"/>
      <c r="AJ24" s="52"/>
      <c r="AK24" s="46">
        <v>4</v>
      </c>
      <c r="AL24" s="46"/>
    </row>
    <row r="25" spans="1:38" x14ac:dyDescent="0.2">
      <c r="D25" s="46" t="s">
        <v>48</v>
      </c>
      <c r="G25" s="38"/>
      <c r="H25" s="46"/>
      <c r="I25" s="46"/>
      <c r="J25" s="46"/>
      <c r="K25" s="46"/>
      <c r="L25" s="46"/>
      <c r="M25" s="46">
        <v>2</v>
      </c>
      <c r="N25" s="46"/>
      <c r="O25" s="52">
        <v>85</v>
      </c>
      <c r="P25" s="46" t="s">
        <v>81</v>
      </c>
      <c r="Q25" s="46" t="s">
        <v>104</v>
      </c>
      <c r="R25" s="46" t="s">
        <v>105</v>
      </c>
      <c r="S25" s="46">
        <v>373</v>
      </c>
      <c r="T25" s="46">
        <v>115</v>
      </c>
      <c r="U25" s="46">
        <f t="shared" ref="U25:U27" si="4">S25-T25</f>
        <v>258</v>
      </c>
      <c r="V25" s="46"/>
      <c r="W25" s="46" t="s">
        <v>93</v>
      </c>
      <c r="X25" s="46">
        <v>53.5</v>
      </c>
      <c r="Y25" s="46">
        <v>25.3</v>
      </c>
      <c r="Z25" s="46" t="s">
        <v>102</v>
      </c>
      <c r="AA25" s="90">
        <v>16.5</v>
      </c>
      <c r="AB25" s="46">
        <v>40</v>
      </c>
      <c r="AC25" s="46"/>
      <c r="AD25" s="46">
        <v>42.6</v>
      </c>
      <c r="AE25" s="46"/>
      <c r="AF25" s="46"/>
      <c r="AG25" s="46">
        <v>15.5</v>
      </c>
      <c r="AH25" s="46">
        <v>20</v>
      </c>
      <c r="AI25" s="52"/>
      <c r="AJ25" s="52"/>
      <c r="AK25" s="46">
        <v>3.2</v>
      </c>
      <c r="AL25" s="46"/>
    </row>
    <row r="26" spans="1:38" x14ac:dyDescent="0.2">
      <c r="G26" s="38"/>
      <c r="H26" s="46"/>
      <c r="I26" s="46"/>
      <c r="J26" s="46"/>
      <c r="K26" s="46"/>
      <c r="L26" s="46"/>
      <c r="M26" s="46">
        <v>3</v>
      </c>
      <c r="N26" s="46"/>
      <c r="O26" s="52">
        <v>85</v>
      </c>
      <c r="P26" s="46" t="s">
        <v>81</v>
      </c>
      <c r="Q26" s="46" t="s">
        <v>104</v>
      </c>
      <c r="R26" s="46" t="s">
        <v>105</v>
      </c>
      <c r="S26" s="46">
        <v>373</v>
      </c>
      <c r="T26" s="46">
        <v>115</v>
      </c>
      <c r="U26" s="46">
        <f t="shared" si="4"/>
        <v>258</v>
      </c>
      <c r="V26" s="46"/>
      <c r="W26" s="46" t="s">
        <v>93</v>
      </c>
      <c r="X26" s="46">
        <v>53.5</v>
      </c>
      <c r="Y26" s="46">
        <v>25.3</v>
      </c>
      <c r="Z26" s="46" t="s">
        <v>102</v>
      </c>
      <c r="AA26" s="90">
        <v>17.5</v>
      </c>
      <c r="AB26" s="46">
        <v>42.5</v>
      </c>
      <c r="AC26" s="46"/>
      <c r="AD26" s="46">
        <v>42.5</v>
      </c>
      <c r="AE26" s="46"/>
      <c r="AF26" s="46"/>
      <c r="AG26" s="46">
        <v>17</v>
      </c>
      <c r="AH26" s="46">
        <v>18</v>
      </c>
      <c r="AI26" s="52"/>
      <c r="AJ26" s="52"/>
      <c r="AK26" s="46">
        <v>4.3</v>
      </c>
      <c r="AL26" s="46"/>
    </row>
    <row r="27" spans="1:38" x14ac:dyDescent="0.2">
      <c r="G27" s="38"/>
      <c r="H27" s="46"/>
      <c r="I27" s="46"/>
      <c r="J27" s="46"/>
      <c r="K27" s="46"/>
      <c r="L27" s="46"/>
      <c r="M27" s="46">
        <v>4</v>
      </c>
      <c r="N27" s="46"/>
      <c r="O27" s="52">
        <v>85</v>
      </c>
      <c r="P27" s="46" t="s">
        <v>81</v>
      </c>
      <c r="Q27" s="46" t="s">
        <v>104</v>
      </c>
      <c r="R27" s="46" t="s">
        <v>105</v>
      </c>
      <c r="S27" s="46">
        <v>373</v>
      </c>
      <c r="T27" s="46">
        <v>115</v>
      </c>
      <c r="U27" s="46">
        <f t="shared" si="4"/>
        <v>258</v>
      </c>
      <c r="V27" s="46"/>
      <c r="W27" s="46" t="s">
        <v>93</v>
      </c>
      <c r="X27" s="46">
        <v>53.5</v>
      </c>
      <c r="Y27" s="46">
        <v>25.3</v>
      </c>
      <c r="Z27" s="46" t="s">
        <v>102</v>
      </c>
      <c r="AA27" s="90">
        <v>20.5</v>
      </c>
      <c r="AB27" s="46">
        <v>39</v>
      </c>
      <c r="AC27" s="46"/>
      <c r="AD27" s="46">
        <v>42.1</v>
      </c>
      <c r="AE27" s="46"/>
      <c r="AF27" s="46"/>
      <c r="AG27" s="46">
        <v>16</v>
      </c>
      <c r="AH27" s="46">
        <v>17.5</v>
      </c>
      <c r="AI27" s="52"/>
      <c r="AJ27" s="52"/>
      <c r="AK27" s="46">
        <v>3.9</v>
      </c>
      <c r="AL27" s="46"/>
    </row>
    <row r="28" spans="1:38" x14ac:dyDescent="0.2"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</row>
    <row r="29" spans="1:38" x14ac:dyDescent="0.2">
      <c r="A29" s="39">
        <v>43008</v>
      </c>
      <c r="C29" s="46" t="s">
        <v>152</v>
      </c>
      <c r="D29" s="46" t="s">
        <v>148</v>
      </c>
      <c r="E29" s="46" t="s">
        <v>144</v>
      </c>
      <c r="F29" s="46">
        <v>6</v>
      </c>
      <c r="G29" s="48" t="s">
        <v>69</v>
      </c>
      <c r="H29" s="46" t="s">
        <v>96</v>
      </c>
      <c r="I29" s="46" t="s">
        <v>154</v>
      </c>
      <c r="J29" s="46" t="s">
        <v>155</v>
      </c>
      <c r="K29" s="46" t="s">
        <v>90</v>
      </c>
      <c r="L29" s="46" t="s">
        <v>110</v>
      </c>
      <c r="M29" s="90">
        <v>1</v>
      </c>
      <c r="N29" s="90"/>
      <c r="O29" s="62">
        <v>85.5</v>
      </c>
      <c r="P29" s="90" t="s">
        <v>81</v>
      </c>
      <c r="Q29" s="90" t="s">
        <v>104</v>
      </c>
      <c r="R29" s="90" t="s">
        <v>105</v>
      </c>
      <c r="S29" s="90">
        <v>373</v>
      </c>
      <c r="T29" s="90">
        <v>116</v>
      </c>
      <c r="U29" s="90">
        <f>S29-T29</f>
        <v>257</v>
      </c>
      <c r="V29" s="90"/>
      <c r="W29" s="90" t="s">
        <v>93</v>
      </c>
      <c r="X29" s="90">
        <v>53.5</v>
      </c>
      <c r="Y29" s="90">
        <v>25.3</v>
      </c>
      <c r="Z29" s="90" t="s">
        <v>102</v>
      </c>
      <c r="AA29" s="90">
        <v>17.5</v>
      </c>
      <c r="AB29" s="90">
        <v>36.5</v>
      </c>
      <c r="AC29" s="90"/>
      <c r="AD29" s="90">
        <v>43.7</v>
      </c>
      <c r="AE29" s="90"/>
      <c r="AF29" s="90"/>
      <c r="AG29" s="90">
        <v>17.5</v>
      </c>
      <c r="AH29" s="90">
        <v>17.5</v>
      </c>
      <c r="AI29" s="46"/>
      <c r="AJ29" s="46"/>
      <c r="AK29" s="46">
        <v>6.9</v>
      </c>
      <c r="AL29" s="46"/>
    </row>
    <row r="30" spans="1:38" x14ac:dyDescent="0.2">
      <c r="D30" s="46" t="s">
        <v>69</v>
      </c>
      <c r="G30" s="38"/>
      <c r="H30" s="46"/>
      <c r="I30" s="46"/>
      <c r="J30" s="46"/>
      <c r="K30" s="46"/>
      <c r="L30" s="46"/>
      <c r="M30" s="90">
        <v>2</v>
      </c>
      <c r="N30" s="90"/>
      <c r="O30" s="62">
        <v>85.5</v>
      </c>
      <c r="P30" s="90" t="s">
        <v>81</v>
      </c>
      <c r="Q30" s="90" t="s">
        <v>104</v>
      </c>
      <c r="R30" s="90" t="s">
        <v>105</v>
      </c>
      <c r="S30" s="90">
        <v>373</v>
      </c>
      <c r="T30" s="90">
        <v>116</v>
      </c>
      <c r="U30" s="90">
        <f t="shared" ref="U30:U32" si="5">S30-T30</f>
        <v>257</v>
      </c>
      <c r="V30" s="90"/>
      <c r="W30" s="90" t="s">
        <v>93</v>
      </c>
      <c r="X30" s="90">
        <v>53.5</v>
      </c>
      <c r="Y30" s="90">
        <v>25.3</v>
      </c>
      <c r="Z30" s="90" t="s">
        <v>102</v>
      </c>
      <c r="AA30" s="90">
        <v>16</v>
      </c>
      <c r="AB30" s="90">
        <v>37</v>
      </c>
      <c r="AC30" s="90"/>
      <c r="AD30" s="90">
        <v>44</v>
      </c>
      <c r="AE30" s="90"/>
      <c r="AF30" s="90"/>
      <c r="AG30" s="90">
        <v>18</v>
      </c>
      <c r="AH30" s="90">
        <v>19.5</v>
      </c>
      <c r="AI30" s="46"/>
      <c r="AJ30" s="46"/>
      <c r="AK30" s="46">
        <v>7</v>
      </c>
      <c r="AL30" s="46"/>
    </row>
    <row r="31" spans="1:38" x14ac:dyDescent="0.2">
      <c r="G31" s="38"/>
      <c r="H31" s="46"/>
      <c r="I31" s="46"/>
      <c r="J31" s="46"/>
      <c r="K31" s="46"/>
      <c r="L31" s="46"/>
      <c r="M31" s="90">
        <v>3</v>
      </c>
      <c r="N31" s="90"/>
      <c r="O31" s="62">
        <v>85.5</v>
      </c>
      <c r="P31" s="90" t="s">
        <v>81</v>
      </c>
      <c r="Q31" s="90" t="s">
        <v>104</v>
      </c>
      <c r="R31" s="90" t="s">
        <v>105</v>
      </c>
      <c r="S31" s="90">
        <v>373</v>
      </c>
      <c r="T31" s="90">
        <v>116</v>
      </c>
      <c r="U31" s="90">
        <f t="shared" si="5"/>
        <v>257</v>
      </c>
      <c r="V31" s="90"/>
      <c r="W31" s="90" t="s">
        <v>93</v>
      </c>
      <c r="X31" s="90">
        <v>53.5</v>
      </c>
      <c r="Y31" s="90">
        <v>25.3</v>
      </c>
      <c r="Z31" s="90" t="s">
        <v>102</v>
      </c>
      <c r="AA31" s="90">
        <v>19</v>
      </c>
      <c r="AB31" s="90">
        <v>39</v>
      </c>
      <c r="AC31" s="90"/>
      <c r="AD31" s="90">
        <v>43</v>
      </c>
      <c r="AE31" s="90"/>
      <c r="AF31" s="90"/>
      <c r="AG31" s="90">
        <v>16.5</v>
      </c>
      <c r="AH31" s="90">
        <v>18</v>
      </c>
      <c r="AI31" s="46"/>
      <c r="AJ31" s="46"/>
      <c r="AK31" s="46">
        <v>7</v>
      </c>
      <c r="AL31" s="46"/>
    </row>
    <row r="32" spans="1:38" x14ac:dyDescent="0.2">
      <c r="G32" s="38"/>
      <c r="H32" s="46"/>
      <c r="I32" s="46"/>
      <c r="J32" s="46"/>
      <c r="K32" s="46"/>
      <c r="L32" s="46"/>
      <c r="M32" s="90">
        <v>4</v>
      </c>
      <c r="N32" s="90"/>
      <c r="O32" s="62">
        <v>85.5</v>
      </c>
      <c r="P32" s="90" t="s">
        <v>81</v>
      </c>
      <c r="Q32" s="90" t="s">
        <v>104</v>
      </c>
      <c r="R32" s="90" t="s">
        <v>105</v>
      </c>
      <c r="S32" s="90">
        <v>373</v>
      </c>
      <c r="T32" s="90">
        <v>116</v>
      </c>
      <c r="U32" s="90">
        <f t="shared" si="5"/>
        <v>257</v>
      </c>
      <c r="V32" s="90"/>
      <c r="W32" s="90" t="s">
        <v>93</v>
      </c>
      <c r="X32" s="90">
        <v>53.5</v>
      </c>
      <c r="Y32" s="90">
        <v>25.3</v>
      </c>
      <c r="Z32" s="90" t="s">
        <v>102</v>
      </c>
      <c r="AA32" s="90">
        <v>19</v>
      </c>
      <c r="AB32" s="90">
        <v>39.5</v>
      </c>
      <c r="AC32" s="90"/>
      <c r="AD32" s="90">
        <v>44</v>
      </c>
      <c r="AE32" s="90"/>
      <c r="AF32" s="90"/>
      <c r="AG32" s="90">
        <v>17.5</v>
      </c>
      <c r="AH32" s="90">
        <v>18</v>
      </c>
      <c r="AI32" s="46"/>
      <c r="AJ32" s="46"/>
      <c r="AK32" s="46">
        <v>7</v>
      </c>
      <c r="AL32" s="46"/>
    </row>
    <row r="33" spans="1:38" x14ac:dyDescent="0.2"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</row>
    <row r="34" spans="1:38" x14ac:dyDescent="0.2">
      <c r="A34" s="53">
        <v>43008</v>
      </c>
      <c r="B34" s="43"/>
      <c r="C34" s="54" t="s">
        <v>138</v>
      </c>
      <c r="D34" s="54" t="s">
        <v>148</v>
      </c>
      <c r="E34" s="54" t="s">
        <v>144</v>
      </c>
      <c r="F34" s="54">
        <v>7</v>
      </c>
      <c r="G34" s="55" t="s">
        <v>40</v>
      </c>
      <c r="H34" s="54" t="s">
        <v>106</v>
      </c>
      <c r="I34" s="54" t="s">
        <v>139</v>
      </c>
      <c r="J34" s="54" t="s">
        <v>98</v>
      </c>
      <c r="K34" s="54" t="s">
        <v>90</v>
      </c>
      <c r="L34" s="54" t="s">
        <v>110</v>
      </c>
      <c r="M34" s="54">
        <v>1</v>
      </c>
      <c r="N34" s="54"/>
      <c r="O34" s="56">
        <v>85</v>
      </c>
      <c r="P34" s="90" t="s">
        <v>81</v>
      </c>
      <c r="Q34" s="90" t="s">
        <v>104</v>
      </c>
      <c r="R34" s="90" t="s">
        <v>105</v>
      </c>
      <c r="S34" s="54">
        <v>373</v>
      </c>
      <c r="T34" s="54">
        <v>115.5</v>
      </c>
      <c r="U34" s="54">
        <f>S34-T34</f>
        <v>257.5</v>
      </c>
      <c r="V34" s="54"/>
      <c r="W34" s="46" t="s">
        <v>93</v>
      </c>
      <c r="X34" s="46">
        <v>53.5</v>
      </c>
      <c r="Y34" s="46">
        <v>25.3</v>
      </c>
      <c r="Z34" s="54" t="s">
        <v>102</v>
      </c>
      <c r="AA34" s="54"/>
      <c r="AB34" s="54"/>
      <c r="AC34" s="54">
        <v>59</v>
      </c>
      <c r="AD34" s="54">
        <v>45</v>
      </c>
      <c r="AE34" s="54"/>
      <c r="AF34" s="54"/>
      <c r="AG34" s="54">
        <v>16</v>
      </c>
      <c r="AH34" s="54">
        <v>20</v>
      </c>
      <c r="AI34" s="46"/>
      <c r="AJ34" s="46"/>
      <c r="AK34" s="46">
        <v>4</v>
      </c>
      <c r="AL34" s="46"/>
    </row>
    <row r="35" spans="1:38" x14ac:dyDescent="0.2">
      <c r="A35" s="43"/>
      <c r="B35" s="43"/>
      <c r="C35" s="43"/>
      <c r="D35" s="54" t="s">
        <v>40</v>
      </c>
      <c r="E35" s="43"/>
      <c r="F35" s="43"/>
      <c r="G35" s="57"/>
      <c r="H35" s="54"/>
      <c r="I35" s="54"/>
      <c r="J35" s="54"/>
      <c r="K35" s="54"/>
      <c r="L35" s="54"/>
      <c r="M35" s="54">
        <v>2</v>
      </c>
      <c r="N35" s="54"/>
      <c r="O35" s="56">
        <v>85</v>
      </c>
      <c r="P35" s="90" t="s">
        <v>81</v>
      </c>
      <c r="Q35" s="90" t="s">
        <v>104</v>
      </c>
      <c r="R35" s="90" t="s">
        <v>105</v>
      </c>
      <c r="S35" s="54">
        <v>373</v>
      </c>
      <c r="T35" s="54">
        <v>115.5</v>
      </c>
      <c r="U35" s="54">
        <f t="shared" ref="U35:U37" si="6">S35-T35</f>
        <v>257.5</v>
      </c>
      <c r="V35" s="54"/>
      <c r="W35" s="46" t="s">
        <v>93</v>
      </c>
      <c r="X35" s="46">
        <v>53.5</v>
      </c>
      <c r="Y35" s="46">
        <v>25.3</v>
      </c>
      <c r="Z35" s="54" t="s">
        <v>102</v>
      </c>
      <c r="AA35" s="54"/>
      <c r="AB35" s="54"/>
      <c r="AC35" s="54">
        <v>60.5</v>
      </c>
      <c r="AD35" s="54">
        <v>45</v>
      </c>
      <c r="AE35" s="54"/>
      <c r="AF35" s="54"/>
      <c r="AG35" s="54">
        <v>17</v>
      </c>
      <c r="AH35" s="54">
        <v>20</v>
      </c>
      <c r="AI35" s="46"/>
      <c r="AJ35" s="46"/>
      <c r="AK35" s="46">
        <v>6</v>
      </c>
      <c r="AL35" s="46"/>
    </row>
    <row r="36" spans="1:38" x14ac:dyDescent="0.2">
      <c r="A36" s="43"/>
      <c r="B36" s="43"/>
      <c r="C36" s="43"/>
      <c r="D36" s="43"/>
      <c r="E36" s="43"/>
      <c r="F36" s="43"/>
      <c r="G36" s="57"/>
      <c r="H36" s="54"/>
      <c r="I36" s="54"/>
      <c r="J36" s="54"/>
      <c r="K36" s="54"/>
      <c r="L36" s="54"/>
      <c r="M36" s="54">
        <v>3</v>
      </c>
      <c r="N36" s="54"/>
      <c r="O36" s="56">
        <v>85</v>
      </c>
      <c r="P36" s="90" t="s">
        <v>81</v>
      </c>
      <c r="Q36" s="90" t="s">
        <v>104</v>
      </c>
      <c r="R36" s="90" t="s">
        <v>105</v>
      </c>
      <c r="S36" s="54">
        <v>373</v>
      </c>
      <c r="T36" s="54">
        <v>115.5</v>
      </c>
      <c r="U36" s="54">
        <f t="shared" si="6"/>
        <v>257.5</v>
      </c>
      <c r="V36" s="54"/>
      <c r="W36" s="46" t="s">
        <v>93</v>
      </c>
      <c r="X36" s="46">
        <v>53.5</v>
      </c>
      <c r="Y36" s="46">
        <v>25.3</v>
      </c>
      <c r="Z36" s="54" t="s">
        <v>102</v>
      </c>
      <c r="AA36" s="54"/>
      <c r="AB36" s="54"/>
      <c r="AC36" s="54">
        <v>60</v>
      </c>
      <c r="AD36" s="54">
        <v>45</v>
      </c>
      <c r="AE36" s="54"/>
      <c r="AF36" s="54"/>
      <c r="AG36" s="54">
        <v>17</v>
      </c>
      <c r="AH36" s="54">
        <v>20</v>
      </c>
      <c r="AI36" s="46"/>
      <c r="AJ36" s="46"/>
      <c r="AK36" s="46">
        <v>4</v>
      </c>
      <c r="AL36" s="46"/>
    </row>
    <row r="37" spans="1:38" x14ac:dyDescent="0.2">
      <c r="A37" s="43"/>
      <c r="B37" s="43"/>
      <c r="C37" s="43"/>
      <c r="D37" s="43"/>
      <c r="E37" s="43"/>
      <c r="F37" s="43"/>
      <c r="G37" s="57"/>
      <c r="H37" s="54"/>
      <c r="I37" s="54"/>
      <c r="J37" s="54"/>
      <c r="K37" s="54"/>
      <c r="L37" s="54"/>
      <c r="M37" s="54">
        <v>4</v>
      </c>
      <c r="N37" s="54"/>
      <c r="O37" s="56">
        <v>85</v>
      </c>
      <c r="P37" s="90" t="s">
        <v>81</v>
      </c>
      <c r="Q37" s="90" t="s">
        <v>104</v>
      </c>
      <c r="R37" s="90" t="s">
        <v>105</v>
      </c>
      <c r="S37" s="54">
        <v>373</v>
      </c>
      <c r="T37" s="54">
        <v>115.5</v>
      </c>
      <c r="U37" s="54">
        <f t="shared" si="6"/>
        <v>257.5</v>
      </c>
      <c r="V37" s="54"/>
      <c r="W37" s="46" t="s">
        <v>93</v>
      </c>
      <c r="X37" s="46">
        <v>53.5</v>
      </c>
      <c r="Y37" s="46">
        <v>25.3</v>
      </c>
      <c r="Z37" s="54" t="s">
        <v>102</v>
      </c>
      <c r="AA37" s="54"/>
      <c r="AB37" s="54"/>
      <c r="AC37" s="54">
        <v>57</v>
      </c>
      <c r="AD37" s="54">
        <v>45</v>
      </c>
      <c r="AE37" s="54"/>
      <c r="AF37" s="54"/>
      <c r="AG37" s="54">
        <v>15.5</v>
      </c>
      <c r="AH37" s="54">
        <v>19</v>
      </c>
      <c r="AI37" s="46"/>
      <c r="AJ37" s="46"/>
      <c r="AK37" s="46">
        <v>4</v>
      </c>
      <c r="AL37" s="46"/>
    </row>
    <row r="38" spans="1:38" x14ac:dyDescent="0.2"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</row>
    <row r="39" spans="1:38" x14ac:dyDescent="0.2"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</row>
    <row r="40" spans="1:38" x14ac:dyDescent="0.2">
      <c r="A40" s="53">
        <v>43001</v>
      </c>
      <c r="B40" s="43"/>
      <c r="C40" s="54" t="s">
        <v>152</v>
      </c>
      <c r="D40" s="54" t="s">
        <v>148</v>
      </c>
      <c r="E40" s="54" t="s">
        <v>144</v>
      </c>
      <c r="F40" s="54">
        <v>8</v>
      </c>
      <c r="G40" s="55" t="s">
        <v>63</v>
      </c>
      <c r="H40" s="54" t="s">
        <v>106</v>
      </c>
      <c r="I40" s="54" t="s">
        <v>156</v>
      </c>
      <c r="J40" s="54" t="s">
        <v>99</v>
      </c>
      <c r="K40" s="54" t="s">
        <v>90</v>
      </c>
      <c r="L40" s="54" t="s">
        <v>110</v>
      </c>
      <c r="M40" s="54">
        <v>1</v>
      </c>
      <c r="N40" s="54"/>
      <c r="O40" s="56">
        <v>85.8</v>
      </c>
      <c r="P40" s="54" t="s">
        <v>81</v>
      </c>
      <c r="Q40" s="54" t="s">
        <v>104</v>
      </c>
      <c r="R40" s="54" t="s">
        <v>124</v>
      </c>
      <c r="S40" s="54">
        <v>373</v>
      </c>
      <c r="T40" s="54">
        <v>115.5</v>
      </c>
      <c r="U40" s="54">
        <f>S40-T40</f>
        <v>257.5</v>
      </c>
      <c r="V40" s="54"/>
      <c r="W40" s="54" t="s">
        <v>93</v>
      </c>
      <c r="X40" s="54">
        <v>53.5</v>
      </c>
      <c r="Y40" s="54">
        <v>25.3</v>
      </c>
      <c r="Z40" s="54" t="s">
        <v>102</v>
      </c>
      <c r="AA40" s="54">
        <v>19.5</v>
      </c>
      <c r="AB40" s="54">
        <v>34.5</v>
      </c>
      <c r="AC40" s="54"/>
      <c r="AD40" s="54">
        <v>40</v>
      </c>
      <c r="AE40" s="54"/>
      <c r="AF40" s="54"/>
      <c r="AG40" s="54">
        <v>17</v>
      </c>
      <c r="AH40" s="54">
        <v>17</v>
      </c>
      <c r="AI40" s="46"/>
      <c r="AJ40" s="46"/>
      <c r="AK40" s="46">
        <v>5.2</v>
      </c>
      <c r="AL40" s="46"/>
    </row>
    <row r="41" spans="1:38" x14ac:dyDescent="0.2">
      <c r="A41" s="43"/>
      <c r="B41" s="43"/>
      <c r="C41" s="43"/>
      <c r="D41" s="54" t="s">
        <v>63</v>
      </c>
      <c r="E41" s="43"/>
      <c r="F41" s="43"/>
      <c r="G41" s="57"/>
      <c r="H41" s="54"/>
      <c r="I41" s="54"/>
      <c r="J41" s="54"/>
      <c r="K41" s="54"/>
      <c r="L41" s="54"/>
      <c r="M41" s="54">
        <v>2</v>
      </c>
      <c r="N41" s="54"/>
      <c r="O41" s="56">
        <v>86</v>
      </c>
      <c r="P41" s="54" t="s">
        <v>81</v>
      </c>
      <c r="Q41" s="54" t="s">
        <v>104</v>
      </c>
      <c r="R41" s="54" t="s">
        <v>124</v>
      </c>
      <c r="S41" s="54">
        <v>373</v>
      </c>
      <c r="T41" s="54">
        <v>115.5</v>
      </c>
      <c r="U41" s="54">
        <f t="shared" ref="U41:U43" si="7">S41-T41</f>
        <v>257.5</v>
      </c>
      <c r="V41" s="54"/>
      <c r="W41" s="54" t="s">
        <v>93</v>
      </c>
      <c r="X41" s="54">
        <v>53.5</v>
      </c>
      <c r="Y41" s="54">
        <v>25.3</v>
      </c>
      <c r="Z41" s="54" t="s">
        <v>102</v>
      </c>
      <c r="AA41" s="54">
        <v>12.5</v>
      </c>
      <c r="AB41" s="54">
        <v>33.5</v>
      </c>
      <c r="AC41" s="54"/>
      <c r="AD41" s="54">
        <v>42.4</v>
      </c>
      <c r="AE41" s="54"/>
      <c r="AF41" s="54"/>
      <c r="AG41" s="54">
        <v>16.5</v>
      </c>
      <c r="AH41" s="54">
        <v>17.5</v>
      </c>
      <c r="AI41" s="46"/>
      <c r="AJ41" s="46"/>
      <c r="AK41" s="46">
        <v>5.7</v>
      </c>
      <c r="AL41" s="46"/>
    </row>
    <row r="42" spans="1:38" x14ac:dyDescent="0.2">
      <c r="A42" s="43"/>
      <c r="B42" s="43"/>
      <c r="C42" s="43"/>
      <c r="D42" s="43"/>
      <c r="E42" s="43"/>
      <c r="F42" s="43"/>
      <c r="G42" s="57"/>
      <c r="H42" s="54"/>
      <c r="I42" s="54"/>
      <c r="J42" s="54"/>
      <c r="K42" s="54"/>
      <c r="L42" s="54"/>
      <c r="M42" s="54">
        <v>3</v>
      </c>
      <c r="N42" s="54"/>
      <c r="O42" s="56">
        <v>85.5</v>
      </c>
      <c r="P42" s="54" t="s">
        <v>81</v>
      </c>
      <c r="Q42" s="54" t="s">
        <v>104</v>
      </c>
      <c r="R42" s="54" t="s">
        <v>124</v>
      </c>
      <c r="S42" s="54">
        <v>373</v>
      </c>
      <c r="T42" s="54">
        <v>115.5</v>
      </c>
      <c r="U42" s="54">
        <f t="shared" si="7"/>
        <v>257.5</v>
      </c>
      <c r="V42" s="54"/>
      <c r="W42" s="54" t="s">
        <v>93</v>
      </c>
      <c r="X42" s="54">
        <v>53.5</v>
      </c>
      <c r="Y42" s="54">
        <v>25.3</v>
      </c>
      <c r="Z42" s="54" t="s">
        <v>102</v>
      </c>
      <c r="AA42" s="54">
        <v>16.5</v>
      </c>
      <c r="AB42" s="54">
        <v>28</v>
      </c>
      <c r="AC42" s="54"/>
      <c r="AD42" s="54">
        <v>41.5</v>
      </c>
      <c r="AE42" s="54"/>
      <c r="AF42" s="54"/>
      <c r="AG42" s="54">
        <v>14.5</v>
      </c>
      <c r="AH42" s="54">
        <v>18</v>
      </c>
      <c r="AI42" s="46"/>
      <c r="AJ42" s="46"/>
      <c r="AK42" s="46">
        <v>3.5</v>
      </c>
      <c r="AL42" s="46"/>
    </row>
    <row r="43" spans="1:38" x14ac:dyDescent="0.2">
      <c r="A43" s="43"/>
      <c r="B43" s="43"/>
      <c r="C43" s="43"/>
      <c r="D43" s="43"/>
      <c r="E43" s="43"/>
      <c r="F43" s="43"/>
      <c r="G43" s="57"/>
      <c r="H43" s="54"/>
      <c r="I43" s="54"/>
      <c r="J43" s="54"/>
      <c r="K43" s="54"/>
      <c r="L43" s="54"/>
      <c r="M43" s="54">
        <v>4</v>
      </c>
      <c r="N43" s="54"/>
      <c r="O43" s="56">
        <v>86</v>
      </c>
      <c r="P43" s="54" t="s">
        <v>81</v>
      </c>
      <c r="Q43" s="54" t="s">
        <v>104</v>
      </c>
      <c r="R43" s="54" t="s">
        <v>124</v>
      </c>
      <c r="S43" s="54">
        <v>373</v>
      </c>
      <c r="T43" s="54">
        <v>115.5</v>
      </c>
      <c r="U43" s="54">
        <f t="shared" si="7"/>
        <v>257.5</v>
      </c>
      <c r="V43" s="54"/>
      <c r="W43" s="54" t="s">
        <v>93</v>
      </c>
      <c r="X43" s="54">
        <v>53.5</v>
      </c>
      <c r="Y43" s="54">
        <v>25.3</v>
      </c>
      <c r="Z43" s="54" t="s">
        <v>102</v>
      </c>
      <c r="AA43" s="54">
        <v>14</v>
      </c>
      <c r="AB43" s="54">
        <v>35</v>
      </c>
      <c r="AC43" s="54"/>
      <c r="AD43" s="54">
        <v>42.5</v>
      </c>
      <c r="AE43" s="54"/>
      <c r="AF43" s="54"/>
      <c r="AG43" s="54">
        <v>15</v>
      </c>
      <c r="AH43" s="54">
        <v>17</v>
      </c>
      <c r="AI43" s="46"/>
      <c r="AJ43" s="46"/>
      <c r="AK43" s="46">
        <v>6.4</v>
      </c>
      <c r="AL43" s="46"/>
    </row>
    <row r="44" spans="1:38" x14ac:dyDescent="0.2">
      <c r="A44" s="53"/>
      <c r="B44" s="43"/>
      <c r="C44" s="43"/>
      <c r="D44" s="43"/>
      <c r="E44" s="43"/>
      <c r="F44" s="43"/>
      <c r="G44" s="57"/>
      <c r="H44" s="54"/>
      <c r="I44" s="54"/>
      <c r="J44" s="54"/>
      <c r="K44" s="54"/>
      <c r="L44" s="54"/>
      <c r="M44" s="54"/>
      <c r="N44" s="54"/>
      <c r="O44" s="56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46"/>
      <c r="AJ44" s="46"/>
      <c r="AK44" s="46"/>
      <c r="AL44" s="46"/>
    </row>
    <row r="45" spans="1:38" x14ac:dyDescent="0.2">
      <c r="A45" s="53">
        <v>43001</v>
      </c>
      <c r="B45" s="43"/>
      <c r="C45" s="54" t="s">
        <v>138</v>
      </c>
      <c r="D45" s="54" t="s">
        <v>148</v>
      </c>
      <c r="E45" s="54" t="s">
        <v>144</v>
      </c>
      <c r="F45" s="54">
        <v>9</v>
      </c>
      <c r="G45" s="55" t="s">
        <v>136</v>
      </c>
      <c r="H45" s="54" t="s">
        <v>108</v>
      </c>
      <c r="I45" s="54" t="s">
        <v>156</v>
      </c>
      <c r="J45" s="54" t="s">
        <v>99</v>
      </c>
      <c r="K45" s="54" t="s">
        <v>90</v>
      </c>
      <c r="L45" s="54" t="s">
        <v>110</v>
      </c>
      <c r="M45" s="54">
        <v>1</v>
      </c>
      <c r="N45" s="54"/>
      <c r="O45" s="56">
        <v>85</v>
      </c>
      <c r="P45" s="54" t="s">
        <v>81</v>
      </c>
      <c r="Q45" s="54" t="s">
        <v>104</v>
      </c>
      <c r="R45" s="54" t="s">
        <v>124</v>
      </c>
      <c r="S45" s="54">
        <v>372</v>
      </c>
      <c r="T45" s="54">
        <v>115</v>
      </c>
      <c r="U45" s="54">
        <f>S45-T45</f>
        <v>257</v>
      </c>
      <c r="V45" s="54"/>
      <c r="W45" s="54" t="s">
        <v>93</v>
      </c>
      <c r="X45" s="54">
        <v>53.5</v>
      </c>
      <c r="Y45" s="54">
        <v>25.3</v>
      </c>
      <c r="Z45" s="54" t="s">
        <v>102</v>
      </c>
      <c r="AA45" s="54">
        <v>8</v>
      </c>
      <c r="AB45" s="54"/>
      <c r="AC45" s="54">
        <v>58</v>
      </c>
      <c r="AD45" s="54">
        <v>42</v>
      </c>
      <c r="AE45" s="54"/>
      <c r="AF45" s="54"/>
      <c r="AG45" s="54">
        <v>16</v>
      </c>
      <c r="AH45" s="54">
        <v>19</v>
      </c>
      <c r="AI45" s="46"/>
      <c r="AJ45" s="46"/>
      <c r="AK45" s="46">
        <v>4</v>
      </c>
      <c r="AL45" s="46"/>
    </row>
    <row r="46" spans="1:38" x14ac:dyDescent="0.2">
      <c r="A46" s="43"/>
      <c r="B46" s="43"/>
      <c r="C46" s="43"/>
      <c r="D46" s="54" t="s">
        <v>136</v>
      </c>
      <c r="E46" s="43"/>
      <c r="F46" s="43"/>
      <c r="G46" s="57"/>
      <c r="H46" s="54"/>
      <c r="I46" s="54"/>
      <c r="J46" s="54"/>
      <c r="K46" s="54"/>
      <c r="L46" s="54"/>
      <c r="M46" s="54">
        <v>2</v>
      </c>
      <c r="N46" s="54"/>
      <c r="O46" s="56">
        <v>85</v>
      </c>
      <c r="P46" s="54" t="s">
        <v>81</v>
      </c>
      <c r="Q46" s="54" t="s">
        <v>104</v>
      </c>
      <c r="R46" s="54" t="s">
        <v>124</v>
      </c>
      <c r="S46" s="54">
        <v>372</v>
      </c>
      <c r="T46" s="54">
        <v>115</v>
      </c>
      <c r="U46" s="54">
        <f t="shared" ref="U46:U48" si="8">S46-T46</f>
        <v>257</v>
      </c>
      <c r="V46" s="54"/>
      <c r="W46" s="54" t="s">
        <v>93</v>
      </c>
      <c r="X46" s="54">
        <v>53.5</v>
      </c>
      <c r="Y46" s="54">
        <v>25.3</v>
      </c>
      <c r="Z46" s="54" t="s">
        <v>102</v>
      </c>
      <c r="AA46" s="54">
        <v>8</v>
      </c>
      <c r="AB46" s="54"/>
      <c r="AC46" s="54">
        <v>58</v>
      </c>
      <c r="AD46" s="54">
        <v>42</v>
      </c>
      <c r="AE46" s="54"/>
      <c r="AF46" s="54"/>
      <c r="AG46" s="54">
        <v>16</v>
      </c>
      <c r="AH46" s="54">
        <v>18</v>
      </c>
      <c r="AI46" s="46"/>
      <c r="AJ46" s="46"/>
      <c r="AK46" s="46">
        <v>4</v>
      </c>
      <c r="AL46" s="46"/>
    </row>
    <row r="47" spans="1:38" x14ac:dyDescent="0.2">
      <c r="A47" s="43"/>
      <c r="B47" s="43"/>
      <c r="C47" s="43"/>
      <c r="D47" s="43"/>
      <c r="E47" s="43"/>
      <c r="F47" s="43"/>
      <c r="G47" s="57"/>
      <c r="H47" s="54"/>
      <c r="I47" s="54"/>
      <c r="J47" s="54"/>
      <c r="K47" s="54"/>
      <c r="L47" s="54"/>
      <c r="M47" s="54">
        <v>3</v>
      </c>
      <c r="N47" s="54"/>
      <c r="O47" s="56">
        <v>85</v>
      </c>
      <c r="P47" s="54" t="s">
        <v>81</v>
      </c>
      <c r="Q47" s="54" t="s">
        <v>104</v>
      </c>
      <c r="R47" s="54" t="s">
        <v>124</v>
      </c>
      <c r="S47" s="54">
        <v>372</v>
      </c>
      <c r="T47" s="54">
        <v>115</v>
      </c>
      <c r="U47" s="54">
        <f t="shared" si="8"/>
        <v>257</v>
      </c>
      <c r="V47" s="54"/>
      <c r="W47" s="54" t="s">
        <v>93</v>
      </c>
      <c r="X47" s="54">
        <v>53.5</v>
      </c>
      <c r="Y47" s="54">
        <v>25.3</v>
      </c>
      <c r="Z47" s="54" t="s">
        <v>102</v>
      </c>
      <c r="AA47" s="54">
        <v>8</v>
      </c>
      <c r="AB47" s="54"/>
      <c r="AC47" s="54">
        <v>58</v>
      </c>
      <c r="AD47" s="54">
        <v>42</v>
      </c>
      <c r="AE47" s="54"/>
      <c r="AF47" s="54"/>
      <c r="AG47" s="54">
        <v>16</v>
      </c>
      <c r="AH47" s="54">
        <v>17</v>
      </c>
      <c r="AI47" s="46"/>
      <c r="AJ47" s="46"/>
      <c r="AK47" s="46">
        <v>4</v>
      </c>
      <c r="AL47" s="46"/>
    </row>
    <row r="48" spans="1:38" x14ac:dyDescent="0.2">
      <c r="A48" s="43"/>
      <c r="B48" s="43"/>
      <c r="C48" s="43"/>
      <c r="D48" s="43"/>
      <c r="E48" s="43"/>
      <c r="F48" s="43"/>
      <c r="G48" s="57"/>
      <c r="H48" s="54"/>
      <c r="I48" s="54"/>
      <c r="J48" s="54"/>
      <c r="K48" s="54"/>
      <c r="L48" s="54"/>
      <c r="M48" s="54">
        <v>4</v>
      </c>
      <c r="N48" s="54"/>
      <c r="O48" s="56">
        <v>85</v>
      </c>
      <c r="P48" s="54" t="s">
        <v>81</v>
      </c>
      <c r="Q48" s="54" t="s">
        <v>104</v>
      </c>
      <c r="R48" s="54" t="s">
        <v>124</v>
      </c>
      <c r="S48" s="54">
        <v>372</v>
      </c>
      <c r="T48" s="54">
        <v>115</v>
      </c>
      <c r="U48" s="54">
        <f t="shared" si="8"/>
        <v>257</v>
      </c>
      <c r="V48" s="54"/>
      <c r="W48" s="54" t="s">
        <v>93</v>
      </c>
      <c r="X48" s="54">
        <v>53.5</v>
      </c>
      <c r="Y48" s="54">
        <v>25.3</v>
      </c>
      <c r="Z48" s="54" t="s">
        <v>102</v>
      </c>
      <c r="AA48" s="54">
        <v>8</v>
      </c>
      <c r="AB48" s="54"/>
      <c r="AC48" s="54">
        <v>58</v>
      </c>
      <c r="AD48" s="54">
        <v>42</v>
      </c>
      <c r="AE48" s="54"/>
      <c r="AF48" s="54"/>
      <c r="AG48" s="54">
        <v>16</v>
      </c>
      <c r="AH48" s="54">
        <v>17</v>
      </c>
      <c r="AI48" s="46"/>
      <c r="AJ48" s="46"/>
      <c r="AK48" s="46">
        <v>4</v>
      </c>
      <c r="AL48" s="46"/>
    </row>
    <row r="49" spans="1:38" x14ac:dyDescent="0.2"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</row>
    <row r="50" spans="1:38" x14ac:dyDescent="0.2">
      <c r="A50" s="53">
        <v>43001</v>
      </c>
      <c r="B50" s="43"/>
      <c r="C50" s="54" t="s">
        <v>152</v>
      </c>
      <c r="D50" s="54" t="s">
        <v>148</v>
      </c>
      <c r="E50" s="54" t="s">
        <v>144</v>
      </c>
      <c r="F50" s="54">
        <v>10</v>
      </c>
      <c r="G50" s="55" t="s">
        <v>42</v>
      </c>
      <c r="H50" s="54" t="s">
        <v>106</v>
      </c>
      <c r="I50" s="54" t="s">
        <v>151</v>
      </c>
      <c r="J50" s="54" t="s">
        <v>99</v>
      </c>
      <c r="K50" s="54" t="s">
        <v>90</v>
      </c>
      <c r="L50" s="54" t="s">
        <v>110</v>
      </c>
      <c r="M50" s="54">
        <v>1</v>
      </c>
      <c r="N50" s="54"/>
      <c r="O50" s="56">
        <v>85</v>
      </c>
      <c r="P50" s="54" t="s">
        <v>81</v>
      </c>
      <c r="Q50" s="54" t="s">
        <v>104</v>
      </c>
      <c r="R50" s="54" t="s">
        <v>124</v>
      </c>
      <c r="S50" s="54">
        <v>373</v>
      </c>
      <c r="T50" s="54">
        <v>115</v>
      </c>
      <c r="U50" s="54">
        <f>S50-T50</f>
        <v>258</v>
      </c>
      <c r="V50" s="54"/>
      <c r="W50" s="54" t="s">
        <v>93</v>
      </c>
      <c r="X50" s="54">
        <v>53.5</v>
      </c>
      <c r="Y50" s="54">
        <v>25.3</v>
      </c>
      <c r="Z50" s="54" t="s">
        <v>102</v>
      </c>
      <c r="AA50" s="54">
        <v>15</v>
      </c>
      <c r="AB50" s="54">
        <v>30</v>
      </c>
      <c r="AC50" s="54">
        <v>54</v>
      </c>
      <c r="AD50" s="54">
        <v>45</v>
      </c>
      <c r="AE50" s="54"/>
      <c r="AF50" s="54"/>
      <c r="AG50" s="54">
        <v>16.5</v>
      </c>
      <c r="AH50" s="54">
        <v>20</v>
      </c>
      <c r="AI50" s="46"/>
      <c r="AJ50" s="46"/>
      <c r="AK50" s="46">
        <v>4</v>
      </c>
      <c r="AL50" s="46"/>
    </row>
    <row r="51" spans="1:38" x14ac:dyDescent="0.2">
      <c r="A51" s="43"/>
      <c r="B51" s="43"/>
      <c r="C51" s="43"/>
      <c r="D51" s="54" t="s">
        <v>42</v>
      </c>
      <c r="E51" s="43"/>
      <c r="F51" s="43"/>
      <c r="G51" s="57"/>
      <c r="H51" s="54"/>
      <c r="I51" s="54"/>
      <c r="J51" s="54"/>
      <c r="K51" s="54"/>
      <c r="L51" s="54"/>
      <c r="M51" s="54">
        <v>2</v>
      </c>
      <c r="N51" s="54"/>
      <c r="O51" s="56">
        <v>85</v>
      </c>
      <c r="P51" s="54" t="s">
        <v>81</v>
      </c>
      <c r="Q51" s="54" t="s">
        <v>104</v>
      </c>
      <c r="R51" s="54" t="s">
        <v>124</v>
      </c>
      <c r="S51" s="54">
        <v>373</v>
      </c>
      <c r="T51" s="54">
        <v>115</v>
      </c>
      <c r="U51" s="54">
        <f t="shared" ref="U51:U53" si="9">S51-T51</f>
        <v>258</v>
      </c>
      <c r="V51" s="54"/>
      <c r="W51" s="54" t="s">
        <v>93</v>
      </c>
      <c r="X51" s="54">
        <v>53.5</v>
      </c>
      <c r="Y51" s="54">
        <v>25.3</v>
      </c>
      <c r="Z51" s="54" t="s">
        <v>102</v>
      </c>
      <c r="AA51" s="54">
        <v>18</v>
      </c>
      <c r="AB51" s="54">
        <v>36</v>
      </c>
      <c r="AC51" s="54">
        <v>59</v>
      </c>
      <c r="AD51" s="54">
        <v>45</v>
      </c>
      <c r="AE51" s="54"/>
      <c r="AF51" s="54"/>
      <c r="AG51" s="54">
        <v>17.100000000000001</v>
      </c>
      <c r="AH51" s="54">
        <v>22</v>
      </c>
      <c r="AI51" s="46"/>
      <c r="AJ51" s="46"/>
      <c r="AK51" s="46">
        <v>4</v>
      </c>
      <c r="AL51" s="46"/>
    </row>
    <row r="52" spans="1:38" x14ac:dyDescent="0.2">
      <c r="A52" s="43"/>
      <c r="B52" s="43"/>
      <c r="C52" s="43"/>
      <c r="D52" s="43"/>
      <c r="E52" s="43"/>
      <c r="F52" s="43"/>
      <c r="G52" s="57"/>
      <c r="H52" s="54"/>
      <c r="I52" s="54"/>
      <c r="J52" s="54"/>
      <c r="K52" s="54"/>
      <c r="L52" s="54"/>
      <c r="M52" s="54">
        <v>3</v>
      </c>
      <c r="N52" s="54"/>
      <c r="O52" s="56">
        <v>85</v>
      </c>
      <c r="P52" s="54" t="s">
        <v>81</v>
      </c>
      <c r="Q52" s="54" t="s">
        <v>104</v>
      </c>
      <c r="R52" s="54" t="s">
        <v>124</v>
      </c>
      <c r="S52" s="54">
        <v>373</v>
      </c>
      <c r="T52" s="54">
        <v>115</v>
      </c>
      <c r="U52" s="54">
        <f t="shared" si="9"/>
        <v>258</v>
      </c>
      <c r="V52" s="54"/>
      <c r="W52" s="54" t="s">
        <v>93</v>
      </c>
      <c r="X52" s="54">
        <v>53.5</v>
      </c>
      <c r="Y52" s="54">
        <v>25.3</v>
      </c>
      <c r="Z52" s="54" t="s">
        <v>102</v>
      </c>
      <c r="AA52" s="54">
        <v>18</v>
      </c>
      <c r="AB52" s="54">
        <v>34</v>
      </c>
      <c r="AC52" s="54">
        <v>58</v>
      </c>
      <c r="AD52" s="54">
        <v>45</v>
      </c>
      <c r="AE52" s="54"/>
      <c r="AF52" s="54"/>
      <c r="AG52" s="54">
        <v>17.7</v>
      </c>
      <c r="AH52" s="54">
        <v>18</v>
      </c>
      <c r="AI52" s="46"/>
      <c r="AJ52" s="46"/>
      <c r="AK52" s="46">
        <v>4</v>
      </c>
      <c r="AL52" s="46"/>
    </row>
    <row r="53" spans="1:38" x14ac:dyDescent="0.2">
      <c r="A53" s="43"/>
      <c r="B53" s="43"/>
      <c r="C53" s="43"/>
      <c r="D53" s="43"/>
      <c r="E53" s="43"/>
      <c r="F53" s="43"/>
      <c r="G53" s="57"/>
      <c r="H53" s="54"/>
      <c r="I53" s="54"/>
      <c r="J53" s="54"/>
      <c r="K53" s="54"/>
      <c r="L53" s="54"/>
      <c r="M53" s="54">
        <v>4</v>
      </c>
      <c r="N53" s="54"/>
      <c r="O53" s="56">
        <v>85</v>
      </c>
      <c r="P53" s="54" t="s">
        <v>81</v>
      </c>
      <c r="Q53" s="54" t="s">
        <v>104</v>
      </c>
      <c r="R53" s="54" t="s">
        <v>124</v>
      </c>
      <c r="S53" s="54">
        <v>373</v>
      </c>
      <c r="T53" s="54">
        <v>115</v>
      </c>
      <c r="U53" s="54">
        <f t="shared" si="9"/>
        <v>258</v>
      </c>
      <c r="V53" s="54"/>
      <c r="W53" s="54" t="s">
        <v>93</v>
      </c>
      <c r="X53" s="54">
        <v>53.5</v>
      </c>
      <c r="Y53" s="54">
        <v>25.3</v>
      </c>
      <c r="Z53" s="54" t="s">
        <v>102</v>
      </c>
      <c r="AA53" s="54">
        <v>22</v>
      </c>
      <c r="AB53" s="54">
        <v>36</v>
      </c>
      <c r="AC53" s="54">
        <v>59</v>
      </c>
      <c r="AD53" s="54">
        <v>45</v>
      </c>
      <c r="AE53" s="54"/>
      <c r="AF53" s="54"/>
      <c r="AG53" s="54">
        <v>17.2</v>
      </c>
      <c r="AH53" s="54">
        <v>17</v>
      </c>
      <c r="AI53" s="46"/>
      <c r="AJ53" s="46"/>
      <c r="AK53" s="46">
        <v>4</v>
      </c>
      <c r="AL53" s="46"/>
    </row>
    <row r="54" spans="1:38" x14ac:dyDescent="0.2"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</row>
    <row r="55" spans="1:38" x14ac:dyDescent="0.2">
      <c r="A55" s="53">
        <v>43001</v>
      </c>
      <c r="B55" s="43"/>
      <c r="C55" s="54" t="s">
        <v>152</v>
      </c>
      <c r="D55" s="54" t="s">
        <v>148</v>
      </c>
      <c r="E55" s="54" t="s">
        <v>144</v>
      </c>
      <c r="F55" s="54">
        <v>11</v>
      </c>
      <c r="G55" s="55" t="s">
        <v>135</v>
      </c>
      <c r="H55" s="54" t="s">
        <v>106</v>
      </c>
      <c r="I55" s="54" t="s">
        <v>151</v>
      </c>
      <c r="J55" s="54" t="s">
        <v>155</v>
      </c>
      <c r="K55" s="54" t="s">
        <v>90</v>
      </c>
      <c r="L55" s="54" t="s">
        <v>110</v>
      </c>
      <c r="M55" s="54">
        <v>1</v>
      </c>
      <c r="N55" s="54"/>
      <c r="O55" s="56">
        <v>85</v>
      </c>
      <c r="P55" s="54" t="s">
        <v>81</v>
      </c>
      <c r="Q55" s="54" t="s">
        <v>104</v>
      </c>
      <c r="R55" s="54" t="s">
        <v>105</v>
      </c>
      <c r="S55" s="54">
        <v>373</v>
      </c>
      <c r="T55" s="54">
        <v>115</v>
      </c>
      <c r="U55" s="54">
        <f>S55-T55</f>
        <v>258</v>
      </c>
      <c r="V55" s="54"/>
      <c r="W55" s="54" t="s">
        <v>93</v>
      </c>
      <c r="X55" s="54">
        <v>53.5</v>
      </c>
      <c r="Y55" s="54">
        <v>25.3</v>
      </c>
      <c r="Z55" s="54" t="s">
        <v>102</v>
      </c>
      <c r="AA55" s="54">
        <v>14.5</v>
      </c>
      <c r="AB55" s="54">
        <v>30</v>
      </c>
      <c r="AC55" s="54">
        <v>58</v>
      </c>
      <c r="AD55" s="54">
        <v>38</v>
      </c>
      <c r="AE55" s="54"/>
      <c r="AF55" s="54"/>
      <c r="AG55" s="54">
        <v>13</v>
      </c>
      <c r="AH55" s="54">
        <v>19.5</v>
      </c>
      <c r="AI55" s="46"/>
      <c r="AJ55" s="46"/>
      <c r="AK55" s="46">
        <v>5.3</v>
      </c>
      <c r="AL55" s="46"/>
    </row>
    <row r="56" spans="1:38" x14ac:dyDescent="0.2">
      <c r="A56" s="43"/>
      <c r="B56" s="43"/>
      <c r="C56" s="43"/>
      <c r="D56" s="54" t="s">
        <v>135</v>
      </c>
      <c r="E56" s="43"/>
      <c r="F56" s="43"/>
      <c r="G56" s="57"/>
      <c r="H56" s="54"/>
      <c r="I56" s="54"/>
      <c r="J56" s="54"/>
      <c r="K56" s="54"/>
      <c r="L56" s="54"/>
      <c r="M56" s="54">
        <v>2</v>
      </c>
      <c r="N56" s="54"/>
      <c r="O56" s="56">
        <v>85</v>
      </c>
      <c r="P56" s="54" t="s">
        <v>81</v>
      </c>
      <c r="Q56" s="54" t="s">
        <v>104</v>
      </c>
      <c r="R56" s="54" t="s">
        <v>105</v>
      </c>
      <c r="S56" s="54">
        <v>373</v>
      </c>
      <c r="T56" s="54">
        <v>115</v>
      </c>
      <c r="U56" s="54">
        <f t="shared" ref="U56:U58" si="10">S56-T56</f>
        <v>258</v>
      </c>
      <c r="V56" s="54"/>
      <c r="W56" s="54" t="s">
        <v>93</v>
      </c>
      <c r="X56" s="54">
        <v>53.5</v>
      </c>
      <c r="Y56" s="54">
        <v>25.3</v>
      </c>
      <c r="Z56" s="54" t="s">
        <v>102</v>
      </c>
      <c r="AA56" s="54">
        <v>18.5</v>
      </c>
      <c r="AB56" s="54">
        <v>36</v>
      </c>
      <c r="AC56" s="54">
        <v>58</v>
      </c>
      <c r="AD56" s="54">
        <v>34.1</v>
      </c>
      <c r="AE56" s="54"/>
      <c r="AF56" s="54"/>
      <c r="AG56" s="54">
        <v>16</v>
      </c>
      <c r="AH56" s="54">
        <v>18</v>
      </c>
      <c r="AI56" s="46"/>
      <c r="AJ56" s="46"/>
      <c r="AK56" s="46">
        <v>4.0999999999999996</v>
      </c>
      <c r="AL56" s="46"/>
    </row>
    <row r="57" spans="1:38" x14ac:dyDescent="0.2">
      <c r="A57" s="43"/>
      <c r="B57" s="43"/>
      <c r="C57" s="43"/>
      <c r="D57" s="43"/>
      <c r="E57" s="43"/>
      <c r="F57" s="43"/>
      <c r="G57" s="57"/>
      <c r="H57" s="54"/>
      <c r="I57" s="54"/>
      <c r="J57" s="54"/>
      <c r="K57" s="54"/>
      <c r="L57" s="54"/>
      <c r="M57" s="54">
        <v>3</v>
      </c>
      <c r="N57" s="54"/>
      <c r="O57" s="56">
        <v>85</v>
      </c>
      <c r="P57" s="54" t="s">
        <v>81</v>
      </c>
      <c r="Q57" s="54" t="s">
        <v>104</v>
      </c>
      <c r="R57" s="54" t="s">
        <v>105</v>
      </c>
      <c r="S57" s="54">
        <v>373</v>
      </c>
      <c r="T57" s="54">
        <v>115</v>
      </c>
      <c r="U57" s="54">
        <f t="shared" si="10"/>
        <v>258</v>
      </c>
      <c r="V57" s="54"/>
      <c r="W57" s="54" t="s">
        <v>93</v>
      </c>
      <c r="X57" s="54">
        <v>53.5</v>
      </c>
      <c r="Y57" s="54">
        <v>25.3</v>
      </c>
      <c r="Z57" s="54" t="s">
        <v>102</v>
      </c>
      <c r="AA57" s="54">
        <v>20</v>
      </c>
      <c r="AB57" s="54">
        <v>37</v>
      </c>
      <c r="AC57" s="54">
        <v>58</v>
      </c>
      <c r="AD57" s="54">
        <v>37.9</v>
      </c>
      <c r="AE57" s="54"/>
      <c r="AF57" s="54"/>
      <c r="AG57" s="54">
        <v>14</v>
      </c>
      <c r="AH57" s="54">
        <v>20</v>
      </c>
      <c r="AI57" s="46"/>
      <c r="AJ57" s="46"/>
      <c r="AK57" s="46">
        <v>4.5</v>
      </c>
      <c r="AL57" s="46"/>
    </row>
    <row r="58" spans="1:38" x14ac:dyDescent="0.2">
      <c r="A58" s="43"/>
      <c r="B58" s="43"/>
      <c r="C58" s="43"/>
      <c r="D58" s="43"/>
      <c r="E58" s="43"/>
      <c r="F58" s="43"/>
      <c r="G58" s="57"/>
      <c r="H58" s="54"/>
      <c r="I58" s="54"/>
      <c r="J58" s="54"/>
      <c r="K58" s="54"/>
      <c r="L58" s="54"/>
      <c r="M58" s="54">
        <v>4</v>
      </c>
      <c r="N58" s="54"/>
      <c r="O58" s="56">
        <v>85</v>
      </c>
      <c r="P58" s="54" t="s">
        <v>81</v>
      </c>
      <c r="Q58" s="54" t="s">
        <v>104</v>
      </c>
      <c r="R58" s="54" t="s">
        <v>105</v>
      </c>
      <c r="S58" s="54">
        <v>373</v>
      </c>
      <c r="T58" s="54">
        <v>115</v>
      </c>
      <c r="U58" s="54">
        <f t="shared" si="10"/>
        <v>258</v>
      </c>
      <c r="V58" s="54"/>
      <c r="W58" s="54" t="s">
        <v>93</v>
      </c>
      <c r="X58" s="54">
        <v>53.5</v>
      </c>
      <c r="Y58" s="54">
        <v>25.3</v>
      </c>
      <c r="Z58" s="54" t="s">
        <v>102</v>
      </c>
      <c r="AA58" s="54">
        <v>25</v>
      </c>
      <c r="AB58" s="54">
        <v>37.5</v>
      </c>
      <c r="AC58" s="54">
        <v>58</v>
      </c>
      <c r="AD58" s="54">
        <v>37.5</v>
      </c>
      <c r="AE58" s="54"/>
      <c r="AF58" s="54"/>
      <c r="AG58" s="54">
        <v>14.5</v>
      </c>
      <c r="AH58" s="54">
        <v>19</v>
      </c>
      <c r="AI58" s="46"/>
      <c r="AJ58" s="46"/>
      <c r="AK58" s="46">
        <v>3.7</v>
      </c>
      <c r="AL58" s="46"/>
    </row>
    <row r="59" spans="1:38" x14ac:dyDescent="0.2"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</row>
    <row r="60" spans="1:38" x14ac:dyDescent="0.2">
      <c r="A60" s="53">
        <v>43001</v>
      </c>
      <c r="B60" s="43"/>
      <c r="C60" s="54" t="s">
        <v>138</v>
      </c>
      <c r="D60" s="54" t="s">
        <v>148</v>
      </c>
      <c r="E60" s="54" t="s">
        <v>144</v>
      </c>
      <c r="F60" s="54">
        <v>12</v>
      </c>
      <c r="G60" s="55" t="s">
        <v>50</v>
      </c>
      <c r="H60" s="54" t="s">
        <v>106</v>
      </c>
      <c r="I60" s="54"/>
      <c r="J60" s="54" t="s">
        <v>99</v>
      </c>
      <c r="K60" s="54" t="s">
        <v>90</v>
      </c>
      <c r="L60" s="54" t="s">
        <v>110</v>
      </c>
      <c r="M60" s="54">
        <v>1</v>
      </c>
      <c r="N60" s="54"/>
      <c r="O60" s="56">
        <v>85</v>
      </c>
      <c r="P60" s="54" t="s">
        <v>81</v>
      </c>
      <c r="Q60" s="54"/>
      <c r="R60" s="54" t="s">
        <v>124</v>
      </c>
      <c r="S60" s="54">
        <v>375</v>
      </c>
      <c r="T60" s="54">
        <v>116</v>
      </c>
      <c r="U60" s="54">
        <f>S60-T60</f>
        <v>259</v>
      </c>
      <c r="V60" s="54"/>
      <c r="W60" s="54" t="s">
        <v>93</v>
      </c>
      <c r="X60" s="54">
        <v>53.5</v>
      </c>
      <c r="Y60" s="54">
        <v>25.3</v>
      </c>
      <c r="Z60" s="54" t="s">
        <v>102</v>
      </c>
      <c r="AA60" s="54">
        <v>17</v>
      </c>
      <c r="AB60" s="54">
        <v>36</v>
      </c>
      <c r="AC60" s="54"/>
      <c r="AD60" s="54">
        <v>42</v>
      </c>
      <c r="AE60" s="54"/>
      <c r="AF60" s="54"/>
      <c r="AG60" s="54">
        <v>15.5</v>
      </c>
      <c r="AH60" s="54">
        <v>19</v>
      </c>
      <c r="AI60" s="46"/>
      <c r="AJ60" s="46"/>
      <c r="AK60" s="46">
        <v>5</v>
      </c>
      <c r="AL60" s="46"/>
    </row>
    <row r="61" spans="1:38" x14ac:dyDescent="0.2">
      <c r="A61" s="43"/>
      <c r="B61" s="43"/>
      <c r="C61" s="43"/>
      <c r="D61" s="54" t="s">
        <v>50</v>
      </c>
      <c r="E61" s="43"/>
      <c r="F61" s="43"/>
      <c r="G61" s="57"/>
      <c r="H61" s="54"/>
      <c r="I61" s="54"/>
      <c r="J61" s="54"/>
      <c r="K61" s="54"/>
      <c r="L61" s="54"/>
      <c r="M61" s="54">
        <v>2</v>
      </c>
      <c r="N61" s="54"/>
      <c r="O61" s="56">
        <v>85</v>
      </c>
      <c r="P61" s="54" t="s">
        <v>81</v>
      </c>
      <c r="Q61" s="54"/>
      <c r="R61" s="54" t="s">
        <v>124</v>
      </c>
      <c r="S61" s="54">
        <v>375</v>
      </c>
      <c r="T61" s="54">
        <v>116</v>
      </c>
      <c r="U61" s="54">
        <f t="shared" ref="U61:U63" si="11">S61-T61</f>
        <v>259</v>
      </c>
      <c r="V61" s="54"/>
      <c r="W61" s="54" t="s">
        <v>93</v>
      </c>
      <c r="X61" s="54">
        <v>53.5</v>
      </c>
      <c r="Y61" s="54">
        <v>25.3</v>
      </c>
      <c r="Z61" s="54" t="s">
        <v>102</v>
      </c>
      <c r="AA61" s="54">
        <v>16</v>
      </c>
      <c r="AB61" s="54">
        <v>39</v>
      </c>
      <c r="AC61" s="54"/>
      <c r="AD61" s="54">
        <v>42</v>
      </c>
      <c r="AE61" s="54"/>
      <c r="AF61" s="54"/>
      <c r="AG61" s="54">
        <v>15.5</v>
      </c>
      <c r="AH61" s="54">
        <v>20</v>
      </c>
      <c r="AI61" s="46"/>
      <c r="AJ61" s="46"/>
      <c r="AK61" s="46">
        <v>5</v>
      </c>
      <c r="AL61" s="46"/>
    </row>
    <row r="62" spans="1:38" x14ac:dyDescent="0.2">
      <c r="A62" s="43"/>
      <c r="B62" s="43"/>
      <c r="C62" s="43"/>
      <c r="D62" s="43"/>
      <c r="E62" s="43"/>
      <c r="F62" s="43"/>
      <c r="G62" s="57"/>
      <c r="H62" s="54"/>
      <c r="I62" s="54"/>
      <c r="J62" s="54"/>
      <c r="K62" s="54"/>
      <c r="L62" s="54"/>
      <c r="M62" s="54">
        <v>3</v>
      </c>
      <c r="N62" s="54"/>
      <c r="O62" s="56">
        <v>85</v>
      </c>
      <c r="P62" s="54" t="s">
        <v>81</v>
      </c>
      <c r="Q62" s="54"/>
      <c r="R62" s="54" t="s">
        <v>124</v>
      </c>
      <c r="S62" s="54">
        <v>375</v>
      </c>
      <c r="T62" s="54">
        <v>116</v>
      </c>
      <c r="U62" s="54">
        <f t="shared" si="11"/>
        <v>259</v>
      </c>
      <c r="V62" s="54"/>
      <c r="W62" s="54" t="s">
        <v>93</v>
      </c>
      <c r="X62" s="54">
        <v>53.5</v>
      </c>
      <c r="Y62" s="54">
        <v>25.3</v>
      </c>
      <c r="Z62" s="54" t="s">
        <v>102</v>
      </c>
      <c r="AA62" s="54">
        <v>22</v>
      </c>
      <c r="AB62" s="54">
        <v>34</v>
      </c>
      <c r="AC62" s="54"/>
      <c r="AD62" s="54">
        <v>41</v>
      </c>
      <c r="AE62" s="54"/>
      <c r="AF62" s="54"/>
      <c r="AG62" s="54">
        <v>16.5</v>
      </c>
      <c r="AH62" s="54">
        <v>17</v>
      </c>
      <c r="AI62" s="46"/>
      <c r="AJ62" s="46"/>
      <c r="AK62" s="46">
        <v>5</v>
      </c>
      <c r="AL62" s="46"/>
    </row>
    <row r="63" spans="1:38" x14ac:dyDescent="0.2">
      <c r="A63" s="43"/>
      <c r="B63" s="43"/>
      <c r="C63" s="43"/>
      <c r="D63" s="43"/>
      <c r="E63" s="43"/>
      <c r="F63" s="43"/>
      <c r="G63" s="57"/>
      <c r="H63" s="54"/>
      <c r="I63" s="54"/>
      <c r="J63" s="54"/>
      <c r="K63" s="54"/>
      <c r="L63" s="54"/>
      <c r="M63" s="54">
        <v>4</v>
      </c>
      <c r="N63" s="54"/>
      <c r="O63" s="56">
        <v>85</v>
      </c>
      <c r="P63" s="54" t="s">
        <v>81</v>
      </c>
      <c r="Q63" s="54"/>
      <c r="R63" s="54" t="s">
        <v>124</v>
      </c>
      <c r="S63" s="54">
        <v>375</v>
      </c>
      <c r="T63" s="54">
        <v>116</v>
      </c>
      <c r="U63" s="54">
        <f t="shared" si="11"/>
        <v>259</v>
      </c>
      <c r="V63" s="54"/>
      <c r="W63" s="54" t="s">
        <v>93</v>
      </c>
      <c r="X63" s="54">
        <v>53.5</v>
      </c>
      <c r="Y63" s="54">
        <v>25.3</v>
      </c>
      <c r="Z63" s="54" t="s">
        <v>102</v>
      </c>
      <c r="AA63" s="54">
        <v>20</v>
      </c>
      <c r="AB63" s="54">
        <v>41</v>
      </c>
      <c r="AC63" s="54"/>
      <c r="AD63" s="54">
        <v>41</v>
      </c>
      <c r="AE63" s="54"/>
      <c r="AF63" s="54"/>
      <c r="AG63" s="54">
        <v>15</v>
      </c>
      <c r="AH63" s="54">
        <v>18.5</v>
      </c>
      <c r="AI63" s="46"/>
      <c r="AJ63" s="46"/>
      <c r="AK63" s="46">
        <v>6</v>
      </c>
      <c r="AL63" s="46"/>
    </row>
    <row r="64" spans="1:38" x14ac:dyDescent="0.2"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</row>
    <row r="65" spans="8:38" x14ac:dyDescent="0.2"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</row>
    <row r="66" spans="8:38" x14ac:dyDescent="0.2"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</row>
    <row r="67" spans="8:38" x14ac:dyDescent="0.2"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</row>
    <row r="68" spans="8:38" x14ac:dyDescent="0.2"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</row>
    <row r="69" spans="8:38" x14ac:dyDescent="0.2"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</row>
    <row r="70" spans="8:38" x14ac:dyDescent="0.2"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</row>
    <row r="71" spans="8:38" x14ac:dyDescent="0.2"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</row>
    <row r="72" spans="8:38" x14ac:dyDescent="0.2"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</row>
    <row r="73" spans="8:38" x14ac:dyDescent="0.2"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</row>
    <row r="74" spans="8:38" x14ac:dyDescent="0.2"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</row>
    <row r="75" spans="8:38" x14ac:dyDescent="0.2"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</row>
    <row r="76" spans="8:38" x14ac:dyDescent="0.2"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</row>
    <row r="77" spans="8:38" x14ac:dyDescent="0.2"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</row>
    <row r="78" spans="8:38" x14ac:dyDescent="0.2"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</row>
    <row r="79" spans="8:38" x14ac:dyDescent="0.2"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</row>
    <row r="80" spans="8:38" x14ac:dyDescent="0.2"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</row>
    <row r="81" spans="8:38" x14ac:dyDescent="0.2"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</row>
    <row r="82" spans="8:38" x14ac:dyDescent="0.2"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</row>
    <row r="83" spans="8:38" x14ac:dyDescent="0.2"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</row>
    <row r="84" spans="8:38" x14ac:dyDescent="0.2"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</row>
    <row r="85" spans="8:38" x14ac:dyDescent="0.2"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/>
    </row>
    <row r="86" spans="8:38" x14ac:dyDescent="0.2"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46"/>
    </row>
    <row r="87" spans="8:38" x14ac:dyDescent="0.2"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</row>
    <row r="88" spans="8:38" x14ac:dyDescent="0.2"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</row>
    <row r="89" spans="8:38" x14ac:dyDescent="0.2"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</row>
    <row r="90" spans="8:38" x14ac:dyDescent="0.2"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</row>
    <row r="91" spans="8:38" x14ac:dyDescent="0.2"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</row>
    <row r="92" spans="8:38" x14ac:dyDescent="0.2"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</row>
    <row r="93" spans="8:38" x14ac:dyDescent="0.2"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</row>
    <row r="94" spans="8:38" x14ac:dyDescent="0.2"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</row>
    <row r="95" spans="8:38" x14ac:dyDescent="0.2"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</row>
    <row r="96" spans="8:38" x14ac:dyDescent="0.2"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</row>
    <row r="97" spans="8:38" x14ac:dyDescent="0.2"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</row>
    <row r="98" spans="8:38" x14ac:dyDescent="0.2"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</row>
    <row r="99" spans="8:38" x14ac:dyDescent="0.2"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</row>
    <row r="100" spans="8:38" x14ac:dyDescent="0.2"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</row>
    <row r="101" spans="8:38" x14ac:dyDescent="0.2"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</row>
    <row r="102" spans="8:38" x14ac:dyDescent="0.2"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</row>
    <row r="103" spans="8:38" x14ac:dyDescent="0.2"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</row>
    <row r="104" spans="8:38" x14ac:dyDescent="0.2"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</row>
    <row r="105" spans="8:38" x14ac:dyDescent="0.2"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</row>
    <row r="106" spans="8:38" x14ac:dyDescent="0.2"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46"/>
    </row>
    <row r="107" spans="8:38" x14ac:dyDescent="0.2"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</row>
    <row r="108" spans="8:38" x14ac:dyDescent="0.2"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</row>
    <row r="109" spans="8:38" x14ac:dyDescent="0.2"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</row>
    <row r="110" spans="8:38" x14ac:dyDescent="0.2"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</row>
    <row r="111" spans="8:38" x14ac:dyDescent="0.2"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6"/>
      <c r="AI111" s="46"/>
      <c r="AJ111" s="46"/>
      <c r="AK111" s="46"/>
      <c r="AL111" s="46"/>
    </row>
    <row r="112" spans="8:38" x14ac:dyDescent="0.2"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</row>
    <row r="113" spans="8:38" x14ac:dyDescent="0.2"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</row>
    <row r="114" spans="8:38" x14ac:dyDescent="0.2"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</row>
    <row r="115" spans="8:38" x14ac:dyDescent="0.2"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</row>
    <row r="116" spans="8:38" x14ac:dyDescent="0.2"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</row>
    <row r="117" spans="8:38" x14ac:dyDescent="0.2"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</row>
    <row r="118" spans="8:38" x14ac:dyDescent="0.2"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</row>
    <row r="119" spans="8:38" x14ac:dyDescent="0.2"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</row>
    <row r="120" spans="8:38" x14ac:dyDescent="0.2"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</row>
    <row r="121" spans="8:38" x14ac:dyDescent="0.2"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</row>
    <row r="122" spans="8:38" x14ac:dyDescent="0.2"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</row>
    <row r="123" spans="8:38" x14ac:dyDescent="0.2"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</row>
    <row r="124" spans="8:38" x14ac:dyDescent="0.2"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</row>
    <row r="125" spans="8:38" x14ac:dyDescent="0.2"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</row>
    <row r="126" spans="8:38" x14ac:dyDescent="0.2"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  <c r="AJ126" s="46"/>
      <c r="AK126" s="46"/>
      <c r="AL126" s="46"/>
    </row>
    <row r="127" spans="8:38" x14ac:dyDescent="0.2"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  <c r="AL127" s="46"/>
    </row>
    <row r="128" spans="8:38" x14ac:dyDescent="0.2"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6"/>
      <c r="AH128" s="46"/>
      <c r="AI128" s="46"/>
      <c r="AJ128" s="46"/>
      <c r="AK128" s="46"/>
      <c r="AL128" s="46"/>
    </row>
    <row r="129" spans="8:38" x14ac:dyDescent="0.2"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/>
    </row>
    <row r="130" spans="8:38" x14ac:dyDescent="0.2"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</row>
    <row r="131" spans="8:38" x14ac:dyDescent="0.2"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</row>
    <row r="132" spans="8:38" x14ac:dyDescent="0.2"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</row>
    <row r="133" spans="8:38" x14ac:dyDescent="0.2"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</row>
    <row r="134" spans="8:38" x14ac:dyDescent="0.2"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6"/>
      <c r="AH134" s="46"/>
      <c r="AI134" s="46"/>
      <c r="AJ134" s="46"/>
      <c r="AK134" s="46"/>
      <c r="AL134" s="46"/>
    </row>
    <row r="135" spans="8:38" x14ac:dyDescent="0.2"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</row>
    <row r="136" spans="8:38" x14ac:dyDescent="0.2"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  <c r="AL136" s="46"/>
    </row>
    <row r="137" spans="8:38" x14ac:dyDescent="0.2"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  <c r="AL137" s="46"/>
    </row>
    <row r="138" spans="8:38" x14ac:dyDescent="0.2"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6"/>
      <c r="AH138" s="46"/>
      <c r="AI138" s="46"/>
      <c r="AJ138" s="46"/>
      <c r="AK138" s="46"/>
      <c r="AL138" s="46"/>
    </row>
    <row r="139" spans="8:38" x14ac:dyDescent="0.2"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6"/>
      <c r="AH139" s="46"/>
      <c r="AI139" s="46"/>
      <c r="AJ139" s="46"/>
      <c r="AK139" s="46"/>
      <c r="AL139" s="46"/>
    </row>
    <row r="140" spans="8:38" x14ac:dyDescent="0.2"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  <c r="AF140" s="46"/>
      <c r="AG140" s="46"/>
      <c r="AH140" s="46"/>
      <c r="AI140" s="46"/>
      <c r="AJ140" s="46"/>
      <c r="AK140" s="46"/>
      <c r="AL140" s="46"/>
    </row>
    <row r="141" spans="8:38" x14ac:dyDescent="0.2"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  <c r="AG141" s="46"/>
      <c r="AH141" s="46"/>
      <c r="AI141" s="46"/>
      <c r="AJ141" s="46"/>
      <c r="AK141" s="46"/>
      <c r="AL141" s="46"/>
    </row>
    <row r="142" spans="8:38" x14ac:dyDescent="0.2"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AD142" s="46"/>
      <c r="AE142" s="46"/>
      <c r="AF142" s="46"/>
      <c r="AG142" s="46"/>
      <c r="AH142" s="46"/>
      <c r="AI142" s="46"/>
      <c r="AJ142" s="46"/>
      <c r="AK142" s="46"/>
      <c r="AL142" s="46"/>
    </row>
    <row r="143" spans="8:38" x14ac:dyDescent="0.2"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/>
      <c r="AB143" s="46"/>
      <c r="AC143" s="46"/>
      <c r="AD143" s="46"/>
      <c r="AE143" s="46"/>
      <c r="AF143" s="46"/>
      <c r="AG143" s="46"/>
      <c r="AH143" s="46"/>
      <c r="AI143" s="46"/>
      <c r="AJ143" s="46"/>
      <c r="AK143" s="46"/>
      <c r="AL143" s="46"/>
    </row>
    <row r="144" spans="8:38" x14ac:dyDescent="0.2"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  <c r="AC144" s="46"/>
      <c r="AD144" s="46"/>
      <c r="AE144" s="46"/>
      <c r="AF144" s="46"/>
      <c r="AG144" s="46"/>
      <c r="AH144" s="46"/>
      <c r="AI144" s="46"/>
      <c r="AJ144" s="46"/>
      <c r="AK144" s="46"/>
      <c r="AL144" s="46"/>
    </row>
    <row r="145" spans="8:38" x14ac:dyDescent="0.2"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  <c r="AC145" s="46"/>
      <c r="AD145" s="46"/>
      <c r="AE145" s="46"/>
      <c r="AF145" s="46"/>
      <c r="AG145" s="46"/>
      <c r="AH145" s="46"/>
      <c r="AI145" s="46"/>
      <c r="AJ145" s="46"/>
      <c r="AK145" s="46"/>
      <c r="AL145" s="46"/>
    </row>
    <row r="146" spans="8:38" x14ac:dyDescent="0.2"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  <c r="AA146" s="46"/>
      <c r="AB146" s="46"/>
      <c r="AC146" s="46"/>
      <c r="AD146" s="46"/>
      <c r="AE146" s="46"/>
      <c r="AF146" s="46"/>
      <c r="AG146" s="46"/>
      <c r="AH146" s="46"/>
      <c r="AI146" s="46"/>
      <c r="AJ146" s="46"/>
      <c r="AK146" s="46"/>
      <c r="AL146" s="46"/>
    </row>
    <row r="147" spans="8:38" x14ac:dyDescent="0.2"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46"/>
      <c r="AC147" s="46"/>
      <c r="AD147" s="46"/>
      <c r="AE147" s="46"/>
      <c r="AF147" s="46"/>
      <c r="AG147" s="46"/>
      <c r="AH147" s="46"/>
      <c r="AI147" s="46"/>
      <c r="AJ147" s="46"/>
      <c r="AK147" s="46"/>
      <c r="AL147" s="46"/>
    </row>
    <row r="148" spans="8:38" x14ac:dyDescent="0.2"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46"/>
      <c r="AB148" s="46"/>
      <c r="AC148" s="46"/>
      <c r="AD148" s="46"/>
      <c r="AE148" s="46"/>
      <c r="AF148" s="46"/>
      <c r="AG148" s="46"/>
      <c r="AH148" s="46"/>
      <c r="AI148" s="46"/>
      <c r="AJ148" s="46"/>
      <c r="AK148" s="46"/>
      <c r="AL148" s="46"/>
    </row>
    <row r="149" spans="8:38" x14ac:dyDescent="0.2"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/>
      <c r="AD149" s="46"/>
      <c r="AE149" s="46"/>
      <c r="AF149" s="46"/>
      <c r="AG149" s="46"/>
      <c r="AH149" s="46"/>
      <c r="AI149" s="46"/>
      <c r="AJ149" s="46"/>
      <c r="AK149" s="46"/>
      <c r="AL149" s="46"/>
    </row>
    <row r="150" spans="8:38" x14ac:dyDescent="0.2"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</row>
    <row r="151" spans="8:38" x14ac:dyDescent="0.2"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46"/>
      <c r="AB151" s="46"/>
      <c r="AC151" s="46"/>
      <c r="AD151" s="46"/>
      <c r="AE151" s="46"/>
      <c r="AF151" s="46"/>
      <c r="AG151" s="46"/>
      <c r="AH151" s="46"/>
      <c r="AI151" s="46"/>
      <c r="AJ151" s="46"/>
      <c r="AK151" s="46"/>
      <c r="AL151" s="46"/>
    </row>
    <row r="152" spans="8:38" x14ac:dyDescent="0.2"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  <c r="AA152" s="46"/>
      <c r="AB152" s="46"/>
      <c r="AC152" s="46"/>
      <c r="AD152" s="46"/>
      <c r="AE152" s="46"/>
      <c r="AF152" s="46"/>
      <c r="AG152" s="46"/>
      <c r="AH152" s="46"/>
      <c r="AI152" s="46"/>
      <c r="AJ152" s="46"/>
      <c r="AK152" s="46"/>
      <c r="AL152" s="46"/>
    </row>
    <row r="153" spans="8:38" x14ac:dyDescent="0.2"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D153" s="46"/>
      <c r="AE153" s="46"/>
      <c r="AF153" s="46"/>
      <c r="AG153" s="46"/>
      <c r="AH153" s="46"/>
      <c r="AI153" s="46"/>
      <c r="AJ153" s="46"/>
      <c r="AK153" s="46"/>
      <c r="AL153" s="46"/>
    </row>
    <row r="154" spans="8:38" x14ac:dyDescent="0.2"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  <c r="AD154" s="46"/>
      <c r="AE154" s="46"/>
      <c r="AF154" s="46"/>
      <c r="AG154" s="46"/>
      <c r="AH154" s="46"/>
      <c r="AI154" s="46"/>
      <c r="AJ154" s="46"/>
      <c r="AK154" s="46"/>
      <c r="AL154" s="46"/>
    </row>
    <row r="155" spans="8:38" x14ac:dyDescent="0.2"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6"/>
      <c r="AD155" s="46"/>
      <c r="AE155" s="46"/>
      <c r="AF155" s="46"/>
      <c r="AG155" s="46"/>
      <c r="AH155" s="46"/>
      <c r="AI155" s="46"/>
      <c r="AJ155" s="46"/>
      <c r="AK155" s="46"/>
      <c r="AL155" s="46"/>
    </row>
    <row r="156" spans="8:38" x14ac:dyDescent="0.2"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  <c r="AA156" s="46"/>
      <c r="AB156" s="46"/>
      <c r="AC156" s="46"/>
      <c r="AD156" s="46"/>
      <c r="AE156" s="46"/>
      <c r="AF156" s="46"/>
      <c r="AG156" s="46"/>
      <c r="AH156" s="46"/>
      <c r="AI156" s="46"/>
      <c r="AJ156" s="46"/>
      <c r="AK156" s="46"/>
      <c r="AL156" s="46"/>
    </row>
    <row r="157" spans="8:38" x14ac:dyDescent="0.2"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  <c r="AC157" s="46"/>
      <c r="AD157" s="46"/>
      <c r="AE157" s="46"/>
      <c r="AF157" s="46"/>
      <c r="AG157" s="46"/>
      <c r="AH157" s="46"/>
      <c r="AI157" s="46"/>
      <c r="AJ157" s="46"/>
      <c r="AK157" s="46"/>
      <c r="AL157" s="46"/>
    </row>
    <row r="158" spans="8:38" x14ac:dyDescent="0.2"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  <c r="AA158" s="46"/>
      <c r="AB158" s="46"/>
      <c r="AC158" s="46"/>
      <c r="AD158" s="46"/>
      <c r="AE158" s="46"/>
      <c r="AF158" s="46"/>
      <c r="AG158" s="46"/>
      <c r="AH158" s="46"/>
      <c r="AI158" s="46"/>
      <c r="AJ158" s="46"/>
      <c r="AK158" s="46"/>
      <c r="AL158" s="46"/>
    </row>
    <row r="159" spans="8:38" x14ac:dyDescent="0.2"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  <c r="AA159" s="46"/>
      <c r="AB159" s="46"/>
      <c r="AC159" s="46"/>
      <c r="AD159" s="46"/>
      <c r="AE159" s="46"/>
      <c r="AF159" s="46"/>
      <c r="AG159" s="46"/>
      <c r="AH159" s="46"/>
      <c r="AI159" s="46"/>
      <c r="AJ159" s="46"/>
      <c r="AK159" s="46"/>
      <c r="AL159" s="46"/>
    </row>
    <row r="160" spans="8:38" x14ac:dyDescent="0.2"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</row>
    <row r="161" spans="8:38" x14ac:dyDescent="0.2"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  <c r="AA161" s="46"/>
      <c r="AB161" s="46"/>
      <c r="AC161" s="46"/>
      <c r="AD161" s="46"/>
      <c r="AE161" s="46"/>
      <c r="AF161" s="46"/>
      <c r="AG161" s="46"/>
      <c r="AH161" s="46"/>
      <c r="AI161" s="46"/>
      <c r="AJ161" s="46"/>
      <c r="AK161" s="46"/>
      <c r="AL161" s="46"/>
    </row>
    <row r="162" spans="8:38" x14ac:dyDescent="0.2"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  <c r="AA162" s="46"/>
      <c r="AB162" s="46"/>
      <c r="AC162" s="46"/>
      <c r="AD162" s="46"/>
      <c r="AE162" s="46"/>
      <c r="AF162" s="46"/>
      <c r="AG162" s="46"/>
      <c r="AH162" s="46"/>
      <c r="AI162" s="46"/>
      <c r="AJ162" s="46"/>
      <c r="AK162" s="46"/>
      <c r="AL162" s="46"/>
    </row>
    <row r="163" spans="8:38" x14ac:dyDescent="0.2"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  <c r="AA163" s="46"/>
      <c r="AB163" s="46"/>
      <c r="AC163" s="46"/>
      <c r="AD163" s="46"/>
      <c r="AE163" s="46"/>
      <c r="AF163" s="46"/>
      <c r="AG163" s="46"/>
      <c r="AH163" s="46"/>
      <c r="AI163" s="46"/>
      <c r="AJ163" s="46"/>
      <c r="AK163" s="46"/>
      <c r="AL163" s="46"/>
    </row>
    <row r="164" spans="8:38" x14ac:dyDescent="0.2"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  <c r="AA164" s="46"/>
      <c r="AB164" s="46"/>
      <c r="AC164" s="46"/>
      <c r="AD164" s="46"/>
      <c r="AE164" s="46"/>
      <c r="AF164" s="46"/>
      <c r="AG164" s="46"/>
      <c r="AH164" s="46"/>
      <c r="AI164" s="46"/>
      <c r="AJ164" s="46"/>
      <c r="AK164" s="46"/>
      <c r="AL164" s="46"/>
    </row>
    <row r="165" spans="8:38" x14ac:dyDescent="0.2"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  <c r="AE165" s="46"/>
      <c r="AF165" s="46"/>
      <c r="AG165" s="46"/>
      <c r="AH165" s="46"/>
      <c r="AI165" s="46"/>
      <c r="AJ165" s="46"/>
      <c r="AK165" s="46"/>
      <c r="AL165" s="46"/>
    </row>
    <row r="166" spans="8:38" x14ac:dyDescent="0.2"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6"/>
      <c r="AD166" s="46"/>
      <c r="AE166" s="46"/>
      <c r="AF166" s="46"/>
      <c r="AG166" s="46"/>
      <c r="AH166" s="46"/>
      <c r="AI166" s="46"/>
      <c r="AJ166" s="46"/>
      <c r="AK166" s="46"/>
      <c r="AL166" s="46"/>
    </row>
    <row r="167" spans="8:38" x14ac:dyDescent="0.2"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  <c r="AC167" s="46"/>
      <c r="AD167" s="46"/>
      <c r="AE167" s="46"/>
      <c r="AF167" s="46"/>
      <c r="AG167" s="46"/>
      <c r="AH167" s="46"/>
      <c r="AI167" s="46"/>
      <c r="AJ167" s="46"/>
      <c r="AK167" s="46"/>
      <c r="AL167" s="46"/>
    </row>
    <row r="168" spans="8:38" x14ac:dyDescent="0.2"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  <c r="AC168" s="46"/>
      <c r="AD168" s="46"/>
      <c r="AE168" s="46"/>
      <c r="AF168" s="46"/>
      <c r="AG168" s="46"/>
      <c r="AH168" s="46"/>
      <c r="AI168" s="46"/>
      <c r="AJ168" s="46"/>
      <c r="AK168" s="46"/>
      <c r="AL168" s="46"/>
    </row>
    <row r="169" spans="8:38" x14ac:dyDescent="0.2"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  <c r="AA169" s="46"/>
      <c r="AB169" s="46"/>
      <c r="AC169" s="46"/>
      <c r="AD169" s="46"/>
      <c r="AE169" s="46"/>
      <c r="AF169" s="46"/>
      <c r="AG169" s="46"/>
      <c r="AH169" s="46"/>
      <c r="AI169" s="46"/>
      <c r="AJ169" s="46"/>
      <c r="AK169" s="46"/>
      <c r="AL169" s="46"/>
    </row>
  </sheetData>
  <mergeCells count="1">
    <mergeCell ref="P1:Z1"/>
  </mergeCells>
  <phoneticPr fontId="9" type="noConversion"/>
  <pageMargins left="0.7" right="0.7" top="0.75" bottom="0.75" header="0.3" footer="0.3"/>
  <pageSetup orientation="portrait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K189"/>
  <sheetViews>
    <sheetView topLeftCell="C1" zoomScale="87" workbookViewId="0">
      <selection activeCell="S10" sqref="S10"/>
    </sheetView>
  </sheetViews>
  <sheetFormatPr baseColWidth="10" defaultRowHeight="15" x14ac:dyDescent="0.2"/>
  <sheetData>
    <row r="1" spans="1:37" ht="16" thickBot="1" x14ac:dyDescent="0.25">
      <c r="A1" s="11" t="s">
        <v>0</v>
      </c>
      <c r="B1" s="7"/>
      <c r="C1" s="7"/>
      <c r="D1" s="7"/>
      <c r="E1" s="7"/>
      <c r="F1" s="7"/>
      <c r="G1" s="12"/>
      <c r="H1" s="11" t="s">
        <v>94</v>
      </c>
      <c r="I1" s="94"/>
      <c r="J1" s="94"/>
      <c r="K1" s="7"/>
      <c r="L1" s="12"/>
      <c r="M1" s="11" t="s">
        <v>140</v>
      </c>
      <c r="N1" s="13"/>
      <c r="O1" s="12"/>
      <c r="P1" s="114" t="s">
        <v>24</v>
      </c>
      <c r="Q1" s="115"/>
      <c r="R1" s="115"/>
      <c r="S1" s="115"/>
      <c r="T1" s="115"/>
      <c r="U1" s="115"/>
      <c r="V1" s="115"/>
      <c r="W1" s="115"/>
      <c r="X1" s="115"/>
      <c r="Y1" s="115"/>
      <c r="Z1" s="116"/>
      <c r="AA1" s="21" t="s">
        <v>35</v>
      </c>
      <c r="AB1" s="45"/>
      <c r="AC1" s="22"/>
      <c r="AD1" s="22"/>
      <c r="AE1" s="21" t="s">
        <v>36</v>
      </c>
      <c r="AF1" s="22"/>
      <c r="AG1" s="22"/>
      <c r="AH1" s="23"/>
      <c r="AI1" s="18" t="s">
        <v>37</v>
      </c>
      <c r="AJ1" s="27"/>
      <c r="AK1" s="28"/>
    </row>
    <row r="2" spans="1:37" ht="98" thickBot="1" x14ac:dyDescent="0.25">
      <c r="A2" s="14" t="s">
        <v>1</v>
      </c>
      <c r="B2" s="5" t="s">
        <v>2</v>
      </c>
      <c r="C2" s="5" t="s">
        <v>3</v>
      </c>
      <c r="D2" s="9" t="s">
        <v>4</v>
      </c>
      <c r="E2" s="51" t="s">
        <v>5</v>
      </c>
      <c r="F2" s="51" t="s">
        <v>6</v>
      </c>
      <c r="G2" s="50" t="s">
        <v>7</v>
      </c>
      <c r="H2" s="14" t="s">
        <v>8</v>
      </c>
      <c r="I2" s="95" t="s">
        <v>9</v>
      </c>
      <c r="J2" s="95" t="s">
        <v>10</v>
      </c>
      <c r="K2" s="9" t="s">
        <v>89</v>
      </c>
      <c r="L2" s="10" t="s">
        <v>11</v>
      </c>
      <c r="M2" s="14" t="s">
        <v>13</v>
      </c>
      <c r="N2" s="15" t="s">
        <v>14</v>
      </c>
      <c r="O2" s="16" t="s">
        <v>15</v>
      </c>
      <c r="P2" s="17" t="s">
        <v>17</v>
      </c>
      <c r="Q2" s="32" t="s">
        <v>25</v>
      </c>
      <c r="R2" s="33" t="s">
        <v>26</v>
      </c>
      <c r="S2" s="34" t="s">
        <v>16</v>
      </c>
      <c r="T2" s="32" t="s">
        <v>19</v>
      </c>
      <c r="U2" s="35" t="s">
        <v>18</v>
      </c>
      <c r="V2" s="32" t="s">
        <v>20</v>
      </c>
      <c r="W2" s="34" t="s">
        <v>22</v>
      </c>
      <c r="X2" s="32" t="s">
        <v>21</v>
      </c>
      <c r="Y2" s="33" t="s">
        <v>27</v>
      </c>
      <c r="Z2" s="36" t="s">
        <v>23</v>
      </c>
      <c r="AA2" s="25" t="s">
        <v>28</v>
      </c>
      <c r="AB2" s="24" t="s">
        <v>143</v>
      </c>
      <c r="AC2" s="24" t="s">
        <v>29</v>
      </c>
      <c r="AD2" s="26" t="s">
        <v>30</v>
      </c>
      <c r="AE2" s="25" t="s">
        <v>31</v>
      </c>
      <c r="AF2" s="24" t="s">
        <v>32</v>
      </c>
      <c r="AG2" s="24" t="s">
        <v>33</v>
      </c>
      <c r="AH2" s="26" t="s">
        <v>34</v>
      </c>
      <c r="AI2" s="29" t="s">
        <v>82</v>
      </c>
      <c r="AJ2" s="30" t="s">
        <v>83</v>
      </c>
      <c r="AK2" s="31" t="s">
        <v>84</v>
      </c>
    </row>
    <row r="3" spans="1:37" x14ac:dyDescent="0.2">
      <c r="A3" s="39">
        <v>42998</v>
      </c>
      <c r="B3" t="s">
        <v>78</v>
      </c>
      <c r="C3" s="46" t="s">
        <v>138</v>
      </c>
      <c r="D3" s="46" t="s">
        <v>262</v>
      </c>
      <c r="E3" s="46" t="s">
        <v>144</v>
      </c>
      <c r="F3" s="46">
        <v>1</v>
      </c>
      <c r="G3" s="47" t="s">
        <v>149</v>
      </c>
      <c r="H3" t="s">
        <v>96</v>
      </c>
      <c r="I3" s="91" t="s">
        <v>263</v>
      </c>
      <c r="J3" s="92" t="s">
        <v>99</v>
      </c>
      <c r="K3" s="97" t="s">
        <v>90</v>
      </c>
      <c r="L3" s="97" t="s">
        <v>110</v>
      </c>
      <c r="M3" s="97">
        <v>1</v>
      </c>
      <c r="N3" s="97"/>
      <c r="O3" s="98">
        <v>85</v>
      </c>
      <c r="P3" s="97" t="s">
        <v>81</v>
      </c>
      <c r="Q3" s="97" t="s">
        <v>264</v>
      </c>
      <c r="R3" s="97" t="s">
        <v>105</v>
      </c>
      <c r="S3" s="97">
        <v>377</v>
      </c>
      <c r="T3" s="97">
        <v>115</v>
      </c>
      <c r="U3" s="97">
        <f>S3-T3</f>
        <v>262</v>
      </c>
      <c r="V3" s="97"/>
      <c r="W3" s="97" t="s">
        <v>93</v>
      </c>
      <c r="X3" s="97">
        <v>53.5</v>
      </c>
      <c r="Y3" s="97">
        <v>25.3</v>
      </c>
      <c r="Z3" s="97" t="s">
        <v>102</v>
      </c>
      <c r="AA3" s="98">
        <v>17</v>
      </c>
      <c r="AB3" s="98">
        <v>37</v>
      </c>
      <c r="AC3" s="98"/>
      <c r="AD3" s="98">
        <v>42</v>
      </c>
      <c r="AE3" s="98"/>
      <c r="AF3" s="98"/>
      <c r="AG3" s="98">
        <v>18</v>
      </c>
      <c r="AH3" s="98">
        <v>19</v>
      </c>
      <c r="AI3" s="97"/>
      <c r="AJ3" s="97"/>
      <c r="AK3" s="98">
        <v>3</v>
      </c>
    </row>
    <row r="4" spans="1:37" x14ac:dyDescent="0.2">
      <c r="C4" s="46"/>
      <c r="D4" s="46" t="s">
        <v>149</v>
      </c>
      <c r="E4" s="46"/>
      <c r="F4" s="46"/>
      <c r="G4" s="48"/>
      <c r="I4" s="92"/>
      <c r="J4" s="92"/>
      <c r="K4" s="97" t="s">
        <v>90</v>
      </c>
      <c r="L4" s="97" t="s">
        <v>110</v>
      </c>
      <c r="M4" s="97">
        <v>2</v>
      </c>
      <c r="N4" s="97"/>
      <c r="O4" s="98">
        <v>85</v>
      </c>
      <c r="P4" s="97" t="s">
        <v>81</v>
      </c>
      <c r="Q4" s="97" t="s">
        <v>264</v>
      </c>
      <c r="R4" s="97" t="s">
        <v>105</v>
      </c>
      <c r="S4" s="97">
        <v>377</v>
      </c>
      <c r="T4" s="97">
        <v>115</v>
      </c>
      <c r="U4" s="97">
        <f t="shared" ref="U4:U6" si="0">S4-T4</f>
        <v>262</v>
      </c>
      <c r="V4" s="97"/>
      <c r="W4" s="97" t="s">
        <v>93</v>
      </c>
      <c r="X4" s="97">
        <v>53.5</v>
      </c>
      <c r="Y4" s="97">
        <v>25.3</v>
      </c>
      <c r="Z4" s="97" t="s">
        <v>102</v>
      </c>
      <c r="AA4" s="98">
        <v>17</v>
      </c>
      <c r="AB4" s="98">
        <v>36</v>
      </c>
      <c r="AC4" s="98"/>
      <c r="AD4" s="98">
        <v>42</v>
      </c>
      <c r="AE4" s="98"/>
      <c r="AF4" s="98"/>
      <c r="AG4" s="98">
        <v>18</v>
      </c>
      <c r="AH4" s="98">
        <v>19</v>
      </c>
      <c r="AI4" s="98"/>
      <c r="AJ4" s="98"/>
      <c r="AK4" s="98">
        <v>3</v>
      </c>
    </row>
    <row r="5" spans="1:37" x14ac:dyDescent="0.2">
      <c r="C5" s="46"/>
      <c r="D5" s="46"/>
      <c r="E5" s="46"/>
      <c r="F5" s="46"/>
      <c r="G5" s="48"/>
      <c r="I5" s="92"/>
      <c r="J5" s="92"/>
      <c r="K5" s="97" t="s">
        <v>90</v>
      </c>
      <c r="L5" s="97" t="s">
        <v>110</v>
      </c>
      <c r="M5" s="97">
        <v>3</v>
      </c>
      <c r="N5" s="97"/>
      <c r="O5" s="98">
        <v>85</v>
      </c>
      <c r="P5" s="97" t="s">
        <v>81</v>
      </c>
      <c r="Q5" s="97" t="s">
        <v>264</v>
      </c>
      <c r="R5" s="97" t="s">
        <v>105</v>
      </c>
      <c r="S5" s="97">
        <v>377</v>
      </c>
      <c r="T5" s="97">
        <v>115</v>
      </c>
      <c r="U5" s="97">
        <f t="shared" si="0"/>
        <v>262</v>
      </c>
      <c r="V5" s="97"/>
      <c r="W5" s="97" t="s">
        <v>93</v>
      </c>
      <c r="X5" s="97">
        <v>53.5</v>
      </c>
      <c r="Y5" s="97">
        <v>25.3</v>
      </c>
      <c r="Z5" s="97" t="s">
        <v>102</v>
      </c>
      <c r="AA5" s="98">
        <v>17</v>
      </c>
      <c r="AB5" s="98">
        <v>36</v>
      </c>
      <c r="AC5" s="98"/>
      <c r="AD5" s="98">
        <v>42</v>
      </c>
      <c r="AE5" s="98"/>
      <c r="AF5" s="98"/>
      <c r="AG5" s="98">
        <v>18</v>
      </c>
      <c r="AH5" s="98">
        <v>19</v>
      </c>
      <c r="AI5" s="98"/>
      <c r="AJ5" s="98"/>
      <c r="AK5" s="98">
        <v>3</v>
      </c>
    </row>
    <row r="6" spans="1:37" x14ac:dyDescent="0.2">
      <c r="C6" s="46"/>
      <c r="D6" s="46"/>
      <c r="E6" s="46"/>
      <c r="F6" s="46"/>
      <c r="G6" s="48"/>
      <c r="I6" s="92"/>
      <c r="J6" s="92"/>
      <c r="K6" s="97" t="s">
        <v>90</v>
      </c>
      <c r="L6" s="97" t="s">
        <v>110</v>
      </c>
      <c r="M6" s="97">
        <v>4</v>
      </c>
      <c r="N6" s="97"/>
      <c r="O6" s="98">
        <v>85</v>
      </c>
      <c r="P6" s="97" t="s">
        <v>81</v>
      </c>
      <c r="Q6" s="97" t="s">
        <v>264</v>
      </c>
      <c r="R6" s="97" t="s">
        <v>105</v>
      </c>
      <c r="S6" s="97">
        <v>377</v>
      </c>
      <c r="T6" s="97">
        <v>115</v>
      </c>
      <c r="U6" s="97">
        <f t="shared" si="0"/>
        <v>262</v>
      </c>
      <c r="V6" s="97"/>
      <c r="W6" s="97" t="s">
        <v>93</v>
      </c>
      <c r="X6" s="97">
        <v>53.5</v>
      </c>
      <c r="Y6" s="97">
        <v>25.3</v>
      </c>
      <c r="Z6" s="97" t="s">
        <v>102</v>
      </c>
      <c r="AA6" s="98">
        <v>17</v>
      </c>
      <c r="AB6" s="98">
        <v>36</v>
      </c>
      <c r="AC6" s="98"/>
      <c r="AD6" s="98">
        <v>42</v>
      </c>
      <c r="AE6" s="98"/>
      <c r="AF6" s="98"/>
      <c r="AG6" s="98">
        <v>18</v>
      </c>
      <c r="AH6" s="98">
        <v>19</v>
      </c>
      <c r="AI6" s="98"/>
      <c r="AJ6" s="98"/>
      <c r="AK6" s="98">
        <v>3</v>
      </c>
    </row>
    <row r="7" spans="1:37" x14ac:dyDescent="0.2">
      <c r="C7" s="46"/>
      <c r="D7" s="46"/>
      <c r="E7" s="46"/>
      <c r="F7" s="46"/>
      <c r="G7" s="48"/>
      <c r="I7" s="92"/>
      <c r="J7" s="92"/>
      <c r="K7" s="97"/>
      <c r="L7" s="97"/>
      <c r="M7" s="97"/>
      <c r="N7" s="97"/>
      <c r="O7" s="98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</row>
    <row r="8" spans="1:37" x14ac:dyDescent="0.2">
      <c r="C8" s="46"/>
      <c r="D8" s="46"/>
      <c r="E8" s="46"/>
      <c r="F8" s="46"/>
      <c r="G8" s="48"/>
      <c r="I8" s="92"/>
      <c r="J8" s="92"/>
      <c r="K8" s="97"/>
      <c r="L8" s="97"/>
      <c r="M8" s="97"/>
      <c r="N8" s="97"/>
      <c r="O8" s="98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</row>
    <row r="9" spans="1:37" x14ac:dyDescent="0.2">
      <c r="A9" s="39">
        <v>43000</v>
      </c>
      <c r="B9" t="s">
        <v>78</v>
      </c>
      <c r="C9" s="46" t="s">
        <v>152</v>
      </c>
      <c r="D9" s="46" t="s">
        <v>262</v>
      </c>
      <c r="E9" s="46" t="s">
        <v>144</v>
      </c>
      <c r="F9" s="46">
        <v>2</v>
      </c>
      <c r="G9" s="49" t="s">
        <v>63</v>
      </c>
      <c r="H9" t="s">
        <v>106</v>
      </c>
      <c r="I9" s="91" t="s">
        <v>255</v>
      </c>
      <c r="J9" s="92" t="s">
        <v>155</v>
      </c>
      <c r="K9" s="97" t="s">
        <v>90</v>
      </c>
      <c r="L9" s="97" t="s">
        <v>110</v>
      </c>
      <c r="M9" s="103">
        <v>1</v>
      </c>
      <c r="N9" s="103"/>
      <c r="O9" s="99">
        <v>83</v>
      </c>
      <c r="P9" s="103" t="s">
        <v>81</v>
      </c>
      <c r="Q9" s="103" t="s">
        <v>206</v>
      </c>
      <c r="R9" s="103" t="s">
        <v>105</v>
      </c>
      <c r="S9" s="103">
        <v>375</v>
      </c>
      <c r="T9" s="103">
        <v>114</v>
      </c>
      <c r="U9" s="103">
        <f>S9-T9</f>
        <v>261</v>
      </c>
      <c r="V9" s="103"/>
      <c r="W9" s="103" t="s">
        <v>93</v>
      </c>
      <c r="X9" s="103">
        <v>53.5</v>
      </c>
      <c r="Y9" s="103">
        <v>25.3</v>
      </c>
      <c r="Z9" s="103" t="s">
        <v>102</v>
      </c>
      <c r="AA9" s="99">
        <v>15</v>
      </c>
      <c r="AB9" s="99">
        <v>33</v>
      </c>
      <c r="AC9" s="99"/>
      <c r="AD9" s="99">
        <v>41</v>
      </c>
      <c r="AE9" s="99"/>
      <c r="AF9" s="99"/>
      <c r="AG9" s="99">
        <v>18.5</v>
      </c>
      <c r="AH9" s="99">
        <v>17.5</v>
      </c>
      <c r="AI9" s="99"/>
      <c r="AJ9" s="99"/>
      <c r="AK9" s="99">
        <v>6</v>
      </c>
    </row>
    <row r="10" spans="1:37" x14ac:dyDescent="0.2">
      <c r="C10" s="46"/>
      <c r="D10" s="46" t="s">
        <v>63</v>
      </c>
      <c r="E10" s="46"/>
      <c r="F10" s="46"/>
      <c r="G10" s="48"/>
      <c r="I10" s="92"/>
      <c r="J10" s="92"/>
      <c r="K10" s="97"/>
      <c r="L10" s="97"/>
      <c r="M10" s="103">
        <v>2</v>
      </c>
      <c r="N10" s="103"/>
      <c r="O10" s="99">
        <v>83</v>
      </c>
      <c r="P10" s="103" t="s">
        <v>81</v>
      </c>
      <c r="Q10" s="103" t="s">
        <v>206</v>
      </c>
      <c r="R10" s="103" t="s">
        <v>105</v>
      </c>
      <c r="S10" s="103">
        <v>376</v>
      </c>
      <c r="T10" s="103">
        <v>114</v>
      </c>
      <c r="U10" s="103">
        <f t="shared" ref="U10:U12" si="1">S10-T10</f>
        <v>262</v>
      </c>
      <c r="V10" s="103"/>
      <c r="W10" s="103" t="s">
        <v>93</v>
      </c>
      <c r="X10" s="103">
        <v>53.5</v>
      </c>
      <c r="Y10" s="103">
        <v>25.3</v>
      </c>
      <c r="Z10" s="103" t="s">
        <v>102</v>
      </c>
      <c r="AA10" s="99">
        <v>14</v>
      </c>
      <c r="AB10" s="99">
        <v>34</v>
      </c>
      <c r="AC10" s="99"/>
      <c r="AD10" s="99">
        <v>41</v>
      </c>
      <c r="AE10" s="99"/>
      <c r="AF10" s="99"/>
      <c r="AG10" s="99">
        <v>20</v>
      </c>
      <c r="AH10" s="99">
        <v>19</v>
      </c>
      <c r="AI10" s="99"/>
      <c r="AJ10" s="99"/>
      <c r="AK10" s="99">
        <v>4</v>
      </c>
    </row>
    <row r="11" spans="1:37" x14ac:dyDescent="0.2">
      <c r="C11" s="46"/>
      <c r="D11" s="46"/>
      <c r="E11" s="46"/>
      <c r="F11" s="46"/>
      <c r="G11" s="49"/>
      <c r="I11" s="92"/>
      <c r="J11" s="92"/>
      <c r="K11" s="97"/>
      <c r="L11" s="97"/>
      <c r="M11" s="103">
        <v>3</v>
      </c>
      <c r="N11" s="103"/>
      <c r="O11" s="99">
        <v>83</v>
      </c>
      <c r="P11" s="103" t="s">
        <v>81</v>
      </c>
      <c r="Q11" s="103" t="s">
        <v>206</v>
      </c>
      <c r="R11" s="103" t="s">
        <v>105</v>
      </c>
      <c r="S11" s="103">
        <v>376</v>
      </c>
      <c r="T11" s="103">
        <v>114</v>
      </c>
      <c r="U11" s="103">
        <f t="shared" si="1"/>
        <v>262</v>
      </c>
      <c r="V11" s="103"/>
      <c r="W11" s="103" t="s">
        <v>93</v>
      </c>
      <c r="X11" s="103">
        <v>53.5</v>
      </c>
      <c r="Y11" s="103">
        <v>25.3</v>
      </c>
      <c r="Z11" s="103" t="s">
        <v>102</v>
      </c>
      <c r="AA11" s="99">
        <v>13</v>
      </c>
      <c r="AB11" s="99">
        <v>36</v>
      </c>
      <c r="AC11" s="99"/>
      <c r="AD11" s="99">
        <v>42</v>
      </c>
      <c r="AE11" s="99"/>
      <c r="AF11" s="99"/>
      <c r="AG11" s="99">
        <v>17</v>
      </c>
      <c r="AH11" s="99">
        <v>17</v>
      </c>
      <c r="AI11" s="99"/>
      <c r="AJ11" s="99"/>
      <c r="AK11" s="99">
        <v>4</v>
      </c>
    </row>
    <row r="12" spans="1:37" x14ac:dyDescent="0.2">
      <c r="C12" s="46"/>
      <c r="D12" s="46"/>
      <c r="E12" s="46"/>
      <c r="F12" s="46"/>
      <c r="G12" s="48"/>
      <c r="I12" s="92"/>
      <c r="J12" s="92"/>
      <c r="K12" s="97"/>
      <c r="L12" s="97"/>
      <c r="M12" s="103">
        <v>4</v>
      </c>
      <c r="N12" s="103"/>
      <c r="O12" s="99">
        <v>83</v>
      </c>
      <c r="P12" s="103" t="s">
        <v>81</v>
      </c>
      <c r="Q12" s="103" t="s">
        <v>206</v>
      </c>
      <c r="R12" s="103" t="s">
        <v>105</v>
      </c>
      <c r="S12" s="103">
        <v>376.5</v>
      </c>
      <c r="T12" s="103">
        <v>114.5</v>
      </c>
      <c r="U12" s="103">
        <f t="shared" si="1"/>
        <v>262</v>
      </c>
      <c r="V12" s="103"/>
      <c r="W12" s="103" t="s">
        <v>93</v>
      </c>
      <c r="X12" s="103">
        <v>53.5</v>
      </c>
      <c r="Y12" s="103">
        <v>25.3</v>
      </c>
      <c r="Z12" s="103" t="s">
        <v>102</v>
      </c>
      <c r="AA12" s="99">
        <v>11</v>
      </c>
      <c r="AB12" s="99">
        <v>33</v>
      </c>
      <c r="AC12" s="99"/>
      <c r="AD12" s="99">
        <v>42</v>
      </c>
      <c r="AE12" s="99"/>
      <c r="AF12" s="99"/>
      <c r="AG12" s="99">
        <v>18.5</v>
      </c>
      <c r="AH12" s="99">
        <v>20</v>
      </c>
      <c r="AI12" s="99"/>
      <c r="AJ12" s="99"/>
      <c r="AK12" s="99">
        <v>4</v>
      </c>
    </row>
    <row r="13" spans="1:37" x14ac:dyDescent="0.2">
      <c r="C13" s="46"/>
      <c r="D13" s="46"/>
      <c r="E13" s="46"/>
      <c r="F13" s="46"/>
      <c r="G13" s="48"/>
      <c r="I13" s="92"/>
      <c r="J13" s="92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</row>
    <row r="14" spans="1:37" x14ac:dyDescent="0.2">
      <c r="A14" s="39">
        <v>42998</v>
      </c>
      <c r="B14" t="s">
        <v>78</v>
      </c>
      <c r="C14" s="46" t="s">
        <v>152</v>
      </c>
      <c r="D14" s="46" t="s">
        <v>262</v>
      </c>
      <c r="E14" s="46" t="s">
        <v>144</v>
      </c>
      <c r="F14" s="46">
        <v>3</v>
      </c>
      <c r="G14" s="48" t="s">
        <v>40</v>
      </c>
      <c r="H14" t="s">
        <v>96</v>
      </c>
      <c r="I14" s="91" t="s">
        <v>263</v>
      </c>
      <c r="J14" s="92" t="s">
        <v>99</v>
      </c>
      <c r="K14" s="97" t="s">
        <v>90</v>
      </c>
      <c r="L14" s="97" t="s">
        <v>110</v>
      </c>
      <c r="M14" s="97">
        <v>1</v>
      </c>
      <c r="N14" s="97"/>
      <c r="O14" s="98">
        <v>84.5</v>
      </c>
      <c r="P14" s="97" t="s">
        <v>81</v>
      </c>
      <c r="Q14" s="97" t="s">
        <v>206</v>
      </c>
      <c r="R14" s="98" t="s">
        <v>105</v>
      </c>
      <c r="S14" s="97">
        <v>377</v>
      </c>
      <c r="T14" s="103">
        <v>114.5</v>
      </c>
      <c r="U14" s="97">
        <f>S14-T14</f>
        <v>262.5</v>
      </c>
      <c r="V14" s="97"/>
      <c r="W14" s="97" t="s">
        <v>93</v>
      </c>
      <c r="X14" s="97">
        <v>53.5</v>
      </c>
      <c r="Y14" s="97">
        <v>25.3</v>
      </c>
      <c r="Z14" s="97" t="s">
        <v>102</v>
      </c>
      <c r="AA14" s="98">
        <v>11</v>
      </c>
      <c r="AB14" s="99"/>
      <c r="AC14" s="99">
        <v>59</v>
      </c>
      <c r="AD14" s="98">
        <v>43</v>
      </c>
      <c r="AE14" s="98"/>
      <c r="AF14" s="98"/>
      <c r="AG14" s="98">
        <v>19.5</v>
      </c>
      <c r="AH14" s="98">
        <v>20</v>
      </c>
      <c r="AI14" s="98"/>
      <c r="AJ14" s="98"/>
      <c r="AK14" s="98">
        <v>4</v>
      </c>
    </row>
    <row r="15" spans="1:37" x14ac:dyDescent="0.2">
      <c r="C15" s="46"/>
      <c r="D15" s="46" t="s">
        <v>40</v>
      </c>
      <c r="E15" s="46"/>
      <c r="F15" s="46"/>
      <c r="G15" s="49"/>
      <c r="I15" s="92"/>
      <c r="J15" s="92"/>
      <c r="K15" s="97"/>
      <c r="L15" s="97"/>
      <c r="M15" s="97">
        <v>2</v>
      </c>
      <c r="N15" s="97"/>
      <c r="O15" s="98">
        <v>84.5</v>
      </c>
      <c r="P15" s="97" t="s">
        <v>81</v>
      </c>
      <c r="Q15" s="97" t="s">
        <v>104</v>
      </c>
      <c r="R15" s="98" t="s">
        <v>105</v>
      </c>
      <c r="S15" s="97">
        <v>377</v>
      </c>
      <c r="T15" s="103">
        <v>114.5</v>
      </c>
      <c r="U15" s="97">
        <f t="shared" ref="U15:U17" si="2">S15-T15</f>
        <v>262.5</v>
      </c>
      <c r="V15" s="97"/>
      <c r="W15" s="97" t="s">
        <v>93</v>
      </c>
      <c r="X15" s="97">
        <v>53.5</v>
      </c>
      <c r="Y15" s="97">
        <v>25.3</v>
      </c>
      <c r="Z15" s="97" t="s">
        <v>102</v>
      </c>
      <c r="AA15" s="98">
        <v>10</v>
      </c>
      <c r="AB15" s="99"/>
      <c r="AC15" s="99">
        <v>60</v>
      </c>
      <c r="AD15" s="98">
        <v>43</v>
      </c>
      <c r="AE15" s="98"/>
      <c r="AF15" s="98"/>
      <c r="AG15" s="98">
        <v>20.3</v>
      </c>
      <c r="AH15" s="98">
        <v>20.5</v>
      </c>
      <c r="AI15" s="98"/>
      <c r="AJ15" s="98"/>
      <c r="AK15" s="98">
        <v>4</v>
      </c>
    </row>
    <row r="16" spans="1:37" x14ac:dyDescent="0.2">
      <c r="C16" s="46"/>
      <c r="D16" s="46"/>
      <c r="E16" s="46"/>
      <c r="F16" s="46"/>
      <c r="G16" s="48"/>
      <c r="I16" s="92"/>
      <c r="J16" s="92"/>
      <c r="K16" s="97"/>
      <c r="L16" s="97"/>
      <c r="M16" s="97">
        <v>3</v>
      </c>
      <c r="N16" s="97"/>
      <c r="O16" s="98">
        <v>84.5</v>
      </c>
      <c r="P16" s="97" t="s">
        <v>81</v>
      </c>
      <c r="Q16" s="97" t="s">
        <v>104</v>
      </c>
      <c r="R16" s="98" t="s">
        <v>105</v>
      </c>
      <c r="S16" s="97">
        <v>377</v>
      </c>
      <c r="T16" s="103">
        <v>114.5</v>
      </c>
      <c r="U16" s="97">
        <f t="shared" si="2"/>
        <v>262.5</v>
      </c>
      <c r="V16" s="97"/>
      <c r="W16" s="97" t="s">
        <v>93</v>
      </c>
      <c r="X16" s="97">
        <v>53.5</v>
      </c>
      <c r="Y16" s="97">
        <v>25.3</v>
      </c>
      <c r="Z16" s="97" t="s">
        <v>102</v>
      </c>
      <c r="AA16" s="98">
        <v>10</v>
      </c>
      <c r="AB16" s="99"/>
      <c r="AC16" s="99">
        <v>59</v>
      </c>
      <c r="AD16" s="98">
        <v>43</v>
      </c>
      <c r="AE16" s="98"/>
      <c r="AF16" s="98"/>
      <c r="AG16" s="98">
        <v>19.7</v>
      </c>
      <c r="AH16" s="98">
        <v>19.8</v>
      </c>
      <c r="AI16" s="98"/>
      <c r="AJ16" s="98"/>
      <c r="AK16" s="98">
        <v>4</v>
      </c>
    </row>
    <row r="17" spans="1:37" x14ac:dyDescent="0.2">
      <c r="C17" s="46"/>
      <c r="D17" s="46"/>
      <c r="E17" s="46"/>
      <c r="F17" s="46"/>
      <c r="G17" s="48"/>
      <c r="I17" s="92"/>
      <c r="J17" s="92"/>
      <c r="K17" s="97"/>
      <c r="L17" s="97"/>
      <c r="M17" s="97">
        <v>4</v>
      </c>
      <c r="N17" s="97"/>
      <c r="O17" s="98">
        <v>84.5</v>
      </c>
      <c r="P17" s="97" t="s">
        <v>81</v>
      </c>
      <c r="Q17" s="97" t="s">
        <v>104</v>
      </c>
      <c r="R17" s="98" t="s">
        <v>105</v>
      </c>
      <c r="S17" s="97">
        <v>377</v>
      </c>
      <c r="T17" s="103">
        <v>114.5</v>
      </c>
      <c r="U17" s="97">
        <f t="shared" si="2"/>
        <v>262.5</v>
      </c>
      <c r="V17" s="97"/>
      <c r="W17" s="97" t="s">
        <v>93</v>
      </c>
      <c r="X17" s="97">
        <v>53.5</v>
      </c>
      <c r="Y17" s="97">
        <v>25.3</v>
      </c>
      <c r="Z17" s="97" t="s">
        <v>102</v>
      </c>
      <c r="AA17" s="98">
        <v>10</v>
      </c>
      <c r="AB17" s="99"/>
      <c r="AC17" s="99">
        <v>59</v>
      </c>
      <c r="AD17" s="98">
        <v>43</v>
      </c>
      <c r="AE17" s="98"/>
      <c r="AF17" s="98"/>
      <c r="AG17" s="98">
        <v>19.8</v>
      </c>
      <c r="AH17" s="98">
        <v>20</v>
      </c>
      <c r="AI17" s="98"/>
      <c r="AJ17" s="98"/>
      <c r="AK17" s="98">
        <v>4</v>
      </c>
    </row>
    <row r="18" spans="1:37" x14ac:dyDescent="0.2">
      <c r="C18" s="46"/>
      <c r="D18" s="46"/>
      <c r="E18" s="46"/>
      <c r="F18" s="46"/>
      <c r="G18" s="48"/>
      <c r="I18" s="92"/>
      <c r="J18" s="92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102"/>
      <c r="Z18" s="97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</row>
    <row r="19" spans="1:37" x14ac:dyDescent="0.2">
      <c r="A19" s="39">
        <v>43008</v>
      </c>
      <c r="C19" s="46" t="s">
        <v>138</v>
      </c>
      <c r="D19" s="46" t="s">
        <v>262</v>
      </c>
      <c r="E19" s="46" t="s">
        <v>144</v>
      </c>
      <c r="F19" s="46">
        <v>4</v>
      </c>
      <c r="G19" s="48" t="s">
        <v>48</v>
      </c>
      <c r="H19" t="s">
        <v>96</v>
      </c>
      <c r="I19" s="91" t="s">
        <v>263</v>
      </c>
      <c r="J19" s="92" t="s">
        <v>99</v>
      </c>
      <c r="K19" s="97" t="s">
        <v>90</v>
      </c>
      <c r="L19" s="97" t="s">
        <v>110</v>
      </c>
      <c r="M19" s="103">
        <v>1</v>
      </c>
      <c r="N19" s="103"/>
      <c r="O19" s="99">
        <v>85</v>
      </c>
      <c r="P19" s="103" t="s">
        <v>81</v>
      </c>
      <c r="Q19" s="103" t="s">
        <v>104</v>
      </c>
      <c r="R19" s="103" t="s">
        <v>105</v>
      </c>
      <c r="S19" s="103">
        <v>376</v>
      </c>
      <c r="T19" s="103">
        <v>115</v>
      </c>
      <c r="U19" s="103">
        <f>S19-T19</f>
        <v>261</v>
      </c>
      <c r="V19" s="103"/>
      <c r="W19" s="97" t="s">
        <v>93</v>
      </c>
      <c r="X19" s="97">
        <v>53.5</v>
      </c>
      <c r="Y19" s="97">
        <v>25.3</v>
      </c>
      <c r="Z19" s="103" t="s">
        <v>102</v>
      </c>
      <c r="AA19" s="99"/>
      <c r="AB19" s="99"/>
      <c r="AC19" s="99"/>
      <c r="AD19" s="99">
        <v>43</v>
      </c>
      <c r="AE19" s="99"/>
      <c r="AF19" s="99"/>
      <c r="AG19" s="99">
        <v>18.5</v>
      </c>
      <c r="AH19" s="99">
        <v>19</v>
      </c>
      <c r="AI19" s="99"/>
      <c r="AJ19" s="99"/>
      <c r="AK19" s="99">
        <v>4</v>
      </c>
    </row>
    <row r="20" spans="1:37" x14ac:dyDescent="0.2">
      <c r="D20" s="46" t="s">
        <v>48</v>
      </c>
      <c r="G20" s="38"/>
      <c r="I20" s="92"/>
      <c r="J20" s="92"/>
      <c r="K20" s="97"/>
      <c r="L20" s="97"/>
      <c r="M20" s="103">
        <v>2</v>
      </c>
      <c r="N20" s="103"/>
      <c r="O20" s="99">
        <v>85</v>
      </c>
      <c r="P20" s="103" t="s">
        <v>81</v>
      </c>
      <c r="Q20" s="103" t="s">
        <v>104</v>
      </c>
      <c r="R20" s="103" t="s">
        <v>105</v>
      </c>
      <c r="S20" s="103">
        <v>376</v>
      </c>
      <c r="T20" s="103">
        <v>115</v>
      </c>
      <c r="U20" s="103">
        <f t="shared" ref="U20:U22" si="3">S20-T20</f>
        <v>261</v>
      </c>
      <c r="V20" s="103"/>
      <c r="W20" s="97" t="s">
        <v>93</v>
      </c>
      <c r="X20" s="97">
        <v>53.5</v>
      </c>
      <c r="Y20" s="97">
        <v>25.3</v>
      </c>
      <c r="Z20" s="103" t="s">
        <v>102</v>
      </c>
      <c r="AA20" s="99"/>
      <c r="AB20" s="99"/>
      <c r="AC20" s="99"/>
      <c r="AD20" s="99">
        <v>43</v>
      </c>
      <c r="AE20" s="99"/>
      <c r="AF20" s="99"/>
      <c r="AG20" s="99">
        <v>18.5</v>
      </c>
      <c r="AH20" s="99">
        <v>18</v>
      </c>
      <c r="AI20" s="99"/>
      <c r="AJ20" s="99"/>
      <c r="AK20" s="99">
        <v>4</v>
      </c>
    </row>
    <row r="21" spans="1:37" x14ac:dyDescent="0.2">
      <c r="G21" s="38"/>
      <c r="I21" s="92"/>
      <c r="J21" s="92"/>
      <c r="K21" s="97"/>
      <c r="L21" s="97"/>
      <c r="M21" s="103">
        <v>3</v>
      </c>
      <c r="N21" s="103"/>
      <c r="O21" s="99">
        <v>85</v>
      </c>
      <c r="P21" s="103" t="s">
        <v>81</v>
      </c>
      <c r="Q21" s="103" t="s">
        <v>104</v>
      </c>
      <c r="R21" s="103" t="s">
        <v>105</v>
      </c>
      <c r="S21" s="103">
        <v>376</v>
      </c>
      <c r="T21" s="103">
        <v>115</v>
      </c>
      <c r="U21" s="103">
        <f t="shared" si="3"/>
        <v>261</v>
      </c>
      <c r="V21" s="103"/>
      <c r="W21" s="97" t="s">
        <v>93</v>
      </c>
      <c r="X21" s="97">
        <v>53.5</v>
      </c>
      <c r="Y21" s="97">
        <v>25.3</v>
      </c>
      <c r="Z21" s="103" t="s">
        <v>102</v>
      </c>
      <c r="AA21" s="99"/>
      <c r="AB21" s="99"/>
      <c r="AC21" s="99"/>
      <c r="AD21" s="99">
        <v>43</v>
      </c>
      <c r="AE21" s="99"/>
      <c r="AF21" s="99"/>
      <c r="AG21" s="99">
        <v>20</v>
      </c>
      <c r="AH21" s="99">
        <v>19</v>
      </c>
      <c r="AI21" s="99"/>
      <c r="AJ21" s="99"/>
      <c r="AK21" s="99">
        <v>4</v>
      </c>
    </row>
    <row r="22" spans="1:37" x14ac:dyDescent="0.2">
      <c r="G22" s="38"/>
      <c r="I22" s="92"/>
      <c r="J22" s="92"/>
      <c r="K22" s="97"/>
      <c r="L22" s="97"/>
      <c r="M22" s="103">
        <v>4</v>
      </c>
      <c r="N22" s="103"/>
      <c r="O22" s="99">
        <v>85</v>
      </c>
      <c r="P22" s="103" t="s">
        <v>81</v>
      </c>
      <c r="Q22" s="103" t="s">
        <v>104</v>
      </c>
      <c r="R22" s="103" t="s">
        <v>105</v>
      </c>
      <c r="S22" s="103">
        <v>376</v>
      </c>
      <c r="T22" s="103">
        <v>115</v>
      </c>
      <c r="U22" s="103">
        <f t="shared" si="3"/>
        <v>261</v>
      </c>
      <c r="V22" s="103"/>
      <c r="W22" s="97" t="s">
        <v>93</v>
      </c>
      <c r="X22" s="97">
        <v>53.5</v>
      </c>
      <c r="Y22" s="97">
        <v>25.3</v>
      </c>
      <c r="Z22" s="103" t="s">
        <v>102</v>
      </c>
      <c r="AA22" s="99"/>
      <c r="AB22" s="99"/>
      <c r="AC22" s="99"/>
      <c r="AD22" s="99">
        <v>43</v>
      </c>
      <c r="AE22" s="99"/>
      <c r="AF22" s="99"/>
      <c r="AG22" s="99">
        <v>20</v>
      </c>
      <c r="AH22" s="99">
        <v>20</v>
      </c>
      <c r="AI22" s="99"/>
      <c r="AJ22" s="99"/>
      <c r="AK22" s="99">
        <v>4</v>
      </c>
    </row>
    <row r="23" spans="1:37" x14ac:dyDescent="0.2">
      <c r="G23" s="38"/>
      <c r="I23" s="92"/>
      <c r="J23" s="92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</row>
    <row r="24" spans="1:37" x14ac:dyDescent="0.2">
      <c r="A24" s="39">
        <v>43008</v>
      </c>
      <c r="C24" s="46" t="s">
        <v>152</v>
      </c>
      <c r="D24" s="46" t="s">
        <v>262</v>
      </c>
      <c r="E24" s="46" t="s">
        <v>144</v>
      </c>
      <c r="F24" s="46">
        <v>5</v>
      </c>
      <c r="G24" s="48" t="s">
        <v>49</v>
      </c>
      <c r="H24" t="s">
        <v>106</v>
      </c>
      <c r="I24" s="91" t="s">
        <v>255</v>
      </c>
      <c r="J24" s="92" t="s">
        <v>99</v>
      </c>
      <c r="K24" s="97" t="s">
        <v>90</v>
      </c>
      <c r="L24" s="97" t="s">
        <v>110</v>
      </c>
      <c r="M24" s="97">
        <v>1</v>
      </c>
      <c r="N24" s="97"/>
      <c r="O24" s="98">
        <v>85</v>
      </c>
      <c r="P24" s="97" t="s">
        <v>81</v>
      </c>
      <c r="Q24" s="97" t="s">
        <v>104</v>
      </c>
      <c r="R24" s="97" t="s">
        <v>105</v>
      </c>
      <c r="S24" s="97">
        <v>376</v>
      </c>
      <c r="T24" s="97">
        <v>116.5</v>
      </c>
      <c r="U24" s="97">
        <f>S24-T24</f>
        <v>259.5</v>
      </c>
      <c r="V24" s="97"/>
      <c r="W24" s="97" t="s">
        <v>93</v>
      </c>
      <c r="X24" s="97">
        <v>53.5</v>
      </c>
      <c r="Y24" s="97">
        <v>25.3</v>
      </c>
      <c r="Z24" s="97" t="s">
        <v>102</v>
      </c>
      <c r="AA24" s="99">
        <v>19</v>
      </c>
      <c r="AB24" s="98">
        <v>36</v>
      </c>
      <c r="AC24" s="98"/>
      <c r="AD24" s="98">
        <v>45</v>
      </c>
      <c r="AE24" s="98"/>
      <c r="AF24" s="98"/>
      <c r="AG24" s="98">
        <v>19</v>
      </c>
      <c r="AH24" s="99">
        <v>18.5</v>
      </c>
      <c r="AI24" s="98"/>
      <c r="AJ24" s="98"/>
      <c r="AK24" s="98">
        <v>5</v>
      </c>
    </row>
    <row r="25" spans="1:37" x14ac:dyDescent="0.2">
      <c r="D25" s="46" t="s">
        <v>49</v>
      </c>
      <c r="G25" s="38"/>
      <c r="I25" s="92"/>
      <c r="J25" s="92"/>
      <c r="K25" s="97"/>
      <c r="L25" s="97"/>
      <c r="M25" s="97">
        <v>2</v>
      </c>
      <c r="N25" s="97"/>
      <c r="O25" s="98">
        <v>85</v>
      </c>
      <c r="P25" s="97" t="s">
        <v>81</v>
      </c>
      <c r="Q25" s="97" t="s">
        <v>104</v>
      </c>
      <c r="R25" s="97" t="s">
        <v>105</v>
      </c>
      <c r="S25" s="97">
        <v>376</v>
      </c>
      <c r="T25" s="97">
        <v>116.5</v>
      </c>
      <c r="U25" s="97">
        <f t="shared" ref="U25:U27" si="4">S25-T25</f>
        <v>259.5</v>
      </c>
      <c r="V25" s="97"/>
      <c r="W25" s="97" t="s">
        <v>93</v>
      </c>
      <c r="X25" s="97">
        <v>53.5</v>
      </c>
      <c r="Y25" s="97">
        <v>25.3</v>
      </c>
      <c r="Z25" s="97" t="s">
        <v>102</v>
      </c>
      <c r="AA25" s="99">
        <v>21</v>
      </c>
      <c r="AB25" s="98">
        <v>34</v>
      </c>
      <c r="AC25" s="98"/>
      <c r="AD25" s="98">
        <v>42</v>
      </c>
      <c r="AE25" s="98"/>
      <c r="AF25" s="98"/>
      <c r="AG25" s="98">
        <v>16</v>
      </c>
      <c r="AH25" s="98">
        <v>20</v>
      </c>
      <c r="AI25" s="98"/>
      <c r="AJ25" s="98"/>
      <c r="AK25" s="98">
        <v>5</v>
      </c>
    </row>
    <row r="26" spans="1:37" x14ac:dyDescent="0.2">
      <c r="G26" s="38"/>
      <c r="I26" s="92"/>
      <c r="J26" s="92"/>
      <c r="K26" s="97"/>
      <c r="L26" s="97"/>
      <c r="M26" s="97">
        <v>3</v>
      </c>
      <c r="N26" s="97"/>
      <c r="O26" s="98">
        <v>85</v>
      </c>
      <c r="P26" s="97" t="s">
        <v>81</v>
      </c>
      <c r="Q26" s="97" t="s">
        <v>104</v>
      </c>
      <c r="R26" s="97" t="s">
        <v>105</v>
      </c>
      <c r="S26" s="97">
        <v>376</v>
      </c>
      <c r="T26" s="97">
        <v>116.5</v>
      </c>
      <c r="U26" s="97">
        <f t="shared" si="4"/>
        <v>259.5</v>
      </c>
      <c r="V26" s="97"/>
      <c r="W26" s="97" t="s">
        <v>93</v>
      </c>
      <c r="X26" s="97">
        <v>53.5</v>
      </c>
      <c r="Y26" s="97">
        <v>25.3</v>
      </c>
      <c r="Z26" s="97" t="s">
        <v>102</v>
      </c>
      <c r="AA26" s="99">
        <v>20</v>
      </c>
      <c r="AB26" s="98">
        <v>34</v>
      </c>
      <c r="AC26" s="98"/>
      <c r="AD26" s="98">
        <v>40</v>
      </c>
      <c r="AE26" s="98"/>
      <c r="AF26" s="98"/>
      <c r="AG26" s="98">
        <v>17</v>
      </c>
      <c r="AH26" s="98">
        <v>9</v>
      </c>
      <c r="AI26" s="98"/>
      <c r="AJ26" s="98"/>
      <c r="AK26" s="98">
        <v>6</v>
      </c>
    </row>
    <row r="27" spans="1:37" x14ac:dyDescent="0.2">
      <c r="G27" s="38"/>
      <c r="I27" s="92"/>
      <c r="J27" s="92"/>
      <c r="K27" s="97"/>
      <c r="L27" s="97"/>
      <c r="M27" s="97">
        <v>4</v>
      </c>
      <c r="N27" s="97"/>
      <c r="O27" s="98">
        <v>85</v>
      </c>
      <c r="P27" s="97" t="s">
        <v>81</v>
      </c>
      <c r="Q27" s="97" t="s">
        <v>104</v>
      </c>
      <c r="R27" s="97" t="s">
        <v>105</v>
      </c>
      <c r="S27" s="97">
        <v>376</v>
      </c>
      <c r="T27" s="97">
        <v>116.5</v>
      </c>
      <c r="U27" s="97">
        <f t="shared" si="4"/>
        <v>259.5</v>
      </c>
      <c r="V27" s="97"/>
      <c r="W27" s="97" t="s">
        <v>93</v>
      </c>
      <c r="X27" s="97">
        <v>53.5</v>
      </c>
      <c r="Y27" s="97">
        <v>25.3</v>
      </c>
      <c r="Z27" s="97" t="s">
        <v>102</v>
      </c>
      <c r="AA27" s="99">
        <v>21</v>
      </c>
      <c r="AB27" s="98">
        <v>42</v>
      </c>
      <c r="AC27" s="98"/>
      <c r="AD27" s="98">
        <v>43</v>
      </c>
      <c r="AE27" s="98"/>
      <c r="AF27" s="98"/>
      <c r="AG27" s="98">
        <v>18</v>
      </c>
      <c r="AH27" s="98">
        <v>19.5</v>
      </c>
      <c r="AI27" s="98"/>
      <c r="AJ27" s="98"/>
      <c r="AK27" s="98">
        <v>5</v>
      </c>
    </row>
    <row r="28" spans="1:37" x14ac:dyDescent="0.2">
      <c r="I28" s="92"/>
      <c r="J28" s="92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8"/>
      <c r="AB28" s="98"/>
      <c r="AC28" s="98"/>
      <c r="AD28" s="98"/>
      <c r="AE28" s="98"/>
      <c r="AF28" s="98"/>
      <c r="AG28" s="98"/>
      <c r="AH28" s="98"/>
      <c r="AI28" s="97"/>
      <c r="AJ28" s="97"/>
      <c r="AK28" s="98"/>
    </row>
    <row r="29" spans="1:37" x14ac:dyDescent="0.2">
      <c r="A29" s="39">
        <v>43008</v>
      </c>
      <c r="C29" s="46" t="s">
        <v>152</v>
      </c>
      <c r="D29" s="46" t="s">
        <v>262</v>
      </c>
      <c r="E29" s="46" t="s">
        <v>144</v>
      </c>
      <c r="F29" s="46">
        <v>6</v>
      </c>
      <c r="G29" s="48" t="s">
        <v>43</v>
      </c>
      <c r="H29" t="s">
        <v>96</v>
      </c>
      <c r="I29" s="91" t="s">
        <v>263</v>
      </c>
      <c r="J29" s="92" t="s">
        <v>99</v>
      </c>
      <c r="K29" s="97" t="s">
        <v>90</v>
      </c>
      <c r="L29" s="97" t="s">
        <v>110</v>
      </c>
      <c r="M29" s="103">
        <v>1</v>
      </c>
      <c r="N29" s="103"/>
      <c r="O29" s="99">
        <v>85</v>
      </c>
      <c r="P29" s="103" t="s">
        <v>81</v>
      </c>
      <c r="Q29" s="103" t="s">
        <v>104</v>
      </c>
      <c r="R29" s="103" t="s">
        <v>105</v>
      </c>
      <c r="S29" s="103">
        <v>377</v>
      </c>
      <c r="T29" s="103">
        <v>115</v>
      </c>
      <c r="U29" s="103">
        <f>S29-T29</f>
        <v>262</v>
      </c>
      <c r="V29" s="103"/>
      <c r="W29" s="103" t="s">
        <v>93</v>
      </c>
      <c r="X29" s="103">
        <v>53.5</v>
      </c>
      <c r="Y29" s="103">
        <v>25.3</v>
      </c>
      <c r="Z29" s="103" t="s">
        <v>102</v>
      </c>
      <c r="AA29" s="99"/>
      <c r="AB29" s="99"/>
      <c r="AC29" s="99"/>
      <c r="AD29" s="99"/>
      <c r="AE29" s="99"/>
      <c r="AF29" s="99"/>
      <c r="AG29" s="99">
        <v>17</v>
      </c>
      <c r="AH29" s="99"/>
      <c r="AI29" s="103"/>
      <c r="AJ29" s="103"/>
      <c r="AK29" s="99">
        <v>6.9</v>
      </c>
    </row>
    <row r="30" spans="1:37" x14ac:dyDescent="0.2">
      <c r="D30" s="46" t="s">
        <v>43</v>
      </c>
      <c r="G30" s="38"/>
      <c r="I30" s="92"/>
      <c r="J30" s="92"/>
      <c r="K30" s="97"/>
      <c r="L30" s="97"/>
      <c r="M30" s="103">
        <v>2</v>
      </c>
      <c r="N30" s="103"/>
      <c r="O30" s="99">
        <v>85</v>
      </c>
      <c r="P30" s="103" t="s">
        <v>81</v>
      </c>
      <c r="Q30" s="103" t="s">
        <v>104</v>
      </c>
      <c r="R30" s="103" t="s">
        <v>105</v>
      </c>
      <c r="S30" s="103">
        <v>377</v>
      </c>
      <c r="T30" s="103">
        <v>115</v>
      </c>
      <c r="U30" s="103">
        <f t="shared" ref="U30:U32" si="5">S30-T30</f>
        <v>262</v>
      </c>
      <c r="V30" s="103"/>
      <c r="W30" s="103" t="s">
        <v>93</v>
      </c>
      <c r="X30" s="103">
        <v>53.5</v>
      </c>
      <c r="Y30" s="103">
        <v>25.3</v>
      </c>
      <c r="Z30" s="103" t="s">
        <v>102</v>
      </c>
      <c r="AA30" s="99"/>
      <c r="AB30" s="99"/>
      <c r="AC30" s="99"/>
      <c r="AD30" s="99"/>
      <c r="AE30" s="99"/>
      <c r="AF30" s="99"/>
      <c r="AG30" s="99">
        <v>17</v>
      </c>
      <c r="AH30" s="99"/>
      <c r="AI30" s="103"/>
      <c r="AJ30" s="103"/>
      <c r="AK30" s="99">
        <v>7</v>
      </c>
    </row>
    <row r="31" spans="1:37" x14ac:dyDescent="0.2">
      <c r="G31" s="38"/>
      <c r="I31" s="92"/>
      <c r="J31" s="92"/>
      <c r="K31" s="97"/>
      <c r="L31" s="97"/>
      <c r="M31" s="103">
        <v>3</v>
      </c>
      <c r="N31" s="103"/>
      <c r="O31" s="99">
        <v>85</v>
      </c>
      <c r="P31" s="103" t="s">
        <v>81</v>
      </c>
      <c r="Q31" s="103" t="s">
        <v>104</v>
      </c>
      <c r="R31" s="103" t="s">
        <v>105</v>
      </c>
      <c r="S31" s="103">
        <v>377</v>
      </c>
      <c r="T31" s="103">
        <v>115</v>
      </c>
      <c r="U31" s="103">
        <f t="shared" si="5"/>
        <v>262</v>
      </c>
      <c r="V31" s="103"/>
      <c r="W31" s="103" t="s">
        <v>93</v>
      </c>
      <c r="X31" s="103">
        <v>53.5</v>
      </c>
      <c r="Y31" s="103">
        <v>25.3</v>
      </c>
      <c r="Z31" s="103" t="s">
        <v>102</v>
      </c>
      <c r="AA31" s="99"/>
      <c r="AB31" s="99"/>
      <c r="AC31" s="99"/>
      <c r="AD31" s="99"/>
      <c r="AE31" s="99"/>
      <c r="AF31" s="99"/>
      <c r="AG31" s="99">
        <v>17</v>
      </c>
      <c r="AH31" s="99"/>
      <c r="AI31" s="103"/>
      <c r="AJ31" s="103"/>
      <c r="AK31" s="99">
        <v>7</v>
      </c>
    </row>
    <row r="32" spans="1:37" x14ac:dyDescent="0.2">
      <c r="G32" s="38"/>
      <c r="I32" s="92"/>
      <c r="J32" s="92"/>
      <c r="K32" s="97"/>
      <c r="L32" s="97"/>
      <c r="M32" s="103">
        <v>4</v>
      </c>
      <c r="N32" s="103"/>
      <c r="O32" s="99">
        <v>85</v>
      </c>
      <c r="P32" s="103" t="s">
        <v>81</v>
      </c>
      <c r="Q32" s="103" t="s">
        <v>104</v>
      </c>
      <c r="R32" s="103" t="s">
        <v>105</v>
      </c>
      <c r="S32" s="103">
        <v>377</v>
      </c>
      <c r="T32" s="103">
        <v>115</v>
      </c>
      <c r="U32" s="103">
        <f t="shared" si="5"/>
        <v>262</v>
      </c>
      <c r="V32" s="103"/>
      <c r="W32" s="103" t="s">
        <v>93</v>
      </c>
      <c r="X32" s="103">
        <v>53.5</v>
      </c>
      <c r="Y32" s="103">
        <v>25.3</v>
      </c>
      <c r="Z32" s="103" t="s">
        <v>102</v>
      </c>
      <c r="AA32" s="99"/>
      <c r="AB32" s="99"/>
      <c r="AC32" s="99"/>
      <c r="AD32" s="99"/>
      <c r="AE32" s="99"/>
      <c r="AF32" s="99"/>
      <c r="AG32" s="99">
        <v>17</v>
      </c>
      <c r="AH32" s="99"/>
      <c r="AI32" s="103"/>
      <c r="AJ32" s="103"/>
      <c r="AK32" s="99">
        <v>7</v>
      </c>
    </row>
    <row r="33" spans="1:37" x14ac:dyDescent="0.2">
      <c r="I33" s="92"/>
      <c r="J33" s="92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8"/>
      <c r="AB33" s="98"/>
      <c r="AC33" s="98"/>
      <c r="AD33" s="98"/>
      <c r="AE33" s="98"/>
      <c r="AF33" s="98"/>
      <c r="AG33" s="98"/>
      <c r="AH33" s="98"/>
      <c r="AI33" s="97"/>
      <c r="AJ33" s="97"/>
      <c r="AK33" s="97"/>
    </row>
    <row r="34" spans="1:37" x14ac:dyDescent="0.2">
      <c r="A34" s="53">
        <v>43000</v>
      </c>
      <c r="B34" s="43"/>
      <c r="C34" s="54" t="s">
        <v>138</v>
      </c>
      <c r="D34" s="54" t="s">
        <v>262</v>
      </c>
      <c r="E34" s="54" t="s">
        <v>144</v>
      </c>
      <c r="F34" s="54">
        <v>7</v>
      </c>
      <c r="G34" s="55" t="s">
        <v>64</v>
      </c>
      <c r="H34" s="43" t="s">
        <v>106</v>
      </c>
      <c r="I34" s="93" t="s">
        <v>255</v>
      </c>
      <c r="J34" s="93" t="s">
        <v>99</v>
      </c>
      <c r="K34" s="102" t="s">
        <v>90</v>
      </c>
      <c r="L34" s="102" t="s">
        <v>110</v>
      </c>
      <c r="M34" s="102">
        <v>1</v>
      </c>
      <c r="N34" s="102"/>
      <c r="O34" s="98">
        <v>85</v>
      </c>
      <c r="P34" s="97" t="s">
        <v>81</v>
      </c>
      <c r="Q34" s="97" t="s">
        <v>104</v>
      </c>
      <c r="R34" s="97" t="s">
        <v>105</v>
      </c>
      <c r="S34" s="97">
        <v>376</v>
      </c>
      <c r="T34" s="102">
        <v>115</v>
      </c>
      <c r="U34" s="102">
        <f>S34-T34</f>
        <v>261</v>
      </c>
      <c r="V34" s="102"/>
      <c r="W34" s="97" t="s">
        <v>93</v>
      </c>
      <c r="X34" s="97">
        <v>53.5</v>
      </c>
      <c r="Y34" s="97">
        <v>25.3</v>
      </c>
      <c r="Z34" s="97" t="s">
        <v>102</v>
      </c>
      <c r="AA34" s="100">
        <v>17.5</v>
      </c>
      <c r="AB34" s="100">
        <v>34</v>
      </c>
      <c r="AC34" s="100"/>
      <c r="AD34" s="100">
        <v>42.5</v>
      </c>
      <c r="AE34" s="100"/>
      <c r="AF34" s="100"/>
      <c r="AG34" s="100">
        <v>18.5</v>
      </c>
      <c r="AH34" s="100">
        <v>19</v>
      </c>
      <c r="AI34" s="97"/>
      <c r="AJ34" s="97"/>
      <c r="AK34" s="99">
        <v>3.3</v>
      </c>
    </row>
    <row r="35" spans="1:37" x14ac:dyDescent="0.2">
      <c r="A35" s="43"/>
      <c r="B35" s="43"/>
      <c r="C35" s="43"/>
      <c r="D35" s="54" t="s">
        <v>64</v>
      </c>
      <c r="E35" s="43"/>
      <c r="F35" s="43"/>
      <c r="G35" s="57"/>
      <c r="H35" s="43"/>
      <c r="I35" s="93"/>
      <c r="J35" s="93"/>
      <c r="K35" s="102"/>
      <c r="L35" s="102"/>
      <c r="M35" s="102">
        <v>2</v>
      </c>
      <c r="N35" s="102"/>
      <c r="O35" s="98">
        <v>85</v>
      </c>
      <c r="P35" s="97" t="s">
        <v>81</v>
      </c>
      <c r="Q35" s="97" t="s">
        <v>104</v>
      </c>
      <c r="R35" s="97" t="s">
        <v>105</v>
      </c>
      <c r="S35" s="97">
        <v>376</v>
      </c>
      <c r="T35" s="102">
        <v>115</v>
      </c>
      <c r="U35" s="102">
        <f t="shared" ref="U35:U37" si="6">S35-T35</f>
        <v>261</v>
      </c>
      <c r="V35" s="102"/>
      <c r="W35" s="97" t="s">
        <v>93</v>
      </c>
      <c r="X35" s="97">
        <v>53.5</v>
      </c>
      <c r="Y35" s="97">
        <v>25.3</v>
      </c>
      <c r="Z35" s="97" t="s">
        <v>102</v>
      </c>
      <c r="AA35" s="100">
        <v>14.5</v>
      </c>
      <c r="AB35" s="100">
        <v>37.5</v>
      </c>
      <c r="AC35" s="100"/>
      <c r="AD35" s="100">
        <v>42.2</v>
      </c>
      <c r="AE35" s="100"/>
      <c r="AF35" s="100"/>
      <c r="AG35" s="100">
        <v>18</v>
      </c>
      <c r="AH35" s="100">
        <v>18</v>
      </c>
      <c r="AI35" s="97"/>
      <c r="AJ35" s="97"/>
      <c r="AK35" s="99">
        <v>4.2</v>
      </c>
    </row>
    <row r="36" spans="1:37" x14ac:dyDescent="0.2">
      <c r="A36" s="43"/>
      <c r="B36" s="43"/>
      <c r="C36" s="43"/>
      <c r="D36" s="43"/>
      <c r="E36" s="43"/>
      <c r="F36" s="43"/>
      <c r="G36" s="57"/>
      <c r="H36" s="43"/>
      <c r="I36" s="93"/>
      <c r="J36" s="93"/>
      <c r="K36" s="102"/>
      <c r="L36" s="102"/>
      <c r="M36" s="102">
        <v>3</v>
      </c>
      <c r="N36" s="102"/>
      <c r="O36" s="98">
        <v>85</v>
      </c>
      <c r="P36" s="97" t="s">
        <v>81</v>
      </c>
      <c r="Q36" s="97" t="s">
        <v>104</v>
      </c>
      <c r="R36" s="97" t="s">
        <v>105</v>
      </c>
      <c r="S36" s="97">
        <v>376</v>
      </c>
      <c r="T36" s="102">
        <v>115</v>
      </c>
      <c r="U36" s="102">
        <f t="shared" si="6"/>
        <v>261</v>
      </c>
      <c r="V36" s="102"/>
      <c r="W36" s="97" t="s">
        <v>93</v>
      </c>
      <c r="X36" s="97">
        <v>53.5</v>
      </c>
      <c r="Y36" s="97">
        <v>25.3</v>
      </c>
      <c r="Z36" s="97" t="s">
        <v>102</v>
      </c>
      <c r="AA36" s="100">
        <v>14.5</v>
      </c>
      <c r="AB36" s="100">
        <v>4.5</v>
      </c>
      <c r="AC36" s="100"/>
      <c r="AD36" s="100">
        <v>41.6</v>
      </c>
      <c r="AE36" s="100"/>
      <c r="AF36" s="100"/>
      <c r="AG36" s="100">
        <v>17.5</v>
      </c>
      <c r="AH36" s="100">
        <v>19.5</v>
      </c>
      <c r="AI36" s="97"/>
      <c r="AJ36" s="97"/>
      <c r="AK36" s="99">
        <v>4.4000000000000004</v>
      </c>
    </row>
    <row r="37" spans="1:37" x14ac:dyDescent="0.2">
      <c r="A37" s="43"/>
      <c r="B37" s="43"/>
      <c r="C37" s="43"/>
      <c r="D37" s="43"/>
      <c r="E37" s="43"/>
      <c r="F37" s="43"/>
      <c r="G37" s="57"/>
      <c r="H37" s="43"/>
      <c r="I37" s="93"/>
      <c r="J37" s="93"/>
      <c r="K37" s="102"/>
      <c r="L37" s="102"/>
      <c r="M37" s="102">
        <v>4</v>
      </c>
      <c r="N37" s="102"/>
      <c r="O37" s="98">
        <v>85</v>
      </c>
      <c r="P37" s="97" t="s">
        <v>81</v>
      </c>
      <c r="Q37" s="97" t="s">
        <v>104</v>
      </c>
      <c r="R37" s="97" t="s">
        <v>105</v>
      </c>
      <c r="S37" s="97">
        <v>376</v>
      </c>
      <c r="T37" s="102">
        <v>115</v>
      </c>
      <c r="U37" s="102">
        <f t="shared" si="6"/>
        <v>261</v>
      </c>
      <c r="V37" s="102"/>
      <c r="W37" s="97" t="s">
        <v>93</v>
      </c>
      <c r="X37" s="97">
        <v>53.5</v>
      </c>
      <c r="Y37" s="97">
        <v>25.3</v>
      </c>
      <c r="Z37" s="97" t="s">
        <v>102</v>
      </c>
      <c r="AA37" s="100">
        <v>16.5</v>
      </c>
      <c r="AB37" s="100">
        <v>34</v>
      </c>
      <c r="AC37" s="100"/>
      <c r="AD37" s="100">
        <v>42.5</v>
      </c>
      <c r="AE37" s="100"/>
      <c r="AF37" s="100"/>
      <c r="AG37" s="100">
        <v>18.5</v>
      </c>
      <c r="AH37" s="100">
        <v>18.5</v>
      </c>
      <c r="AI37" s="97"/>
      <c r="AJ37" s="97"/>
      <c r="AK37" s="99">
        <v>3.2</v>
      </c>
    </row>
    <row r="38" spans="1:37" x14ac:dyDescent="0.2">
      <c r="I38" s="92"/>
      <c r="J38" s="92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8"/>
      <c r="AB38" s="98"/>
      <c r="AC38" s="98"/>
      <c r="AD38" s="98"/>
      <c r="AE38" s="98"/>
      <c r="AF38" s="98"/>
      <c r="AG38" s="98"/>
      <c r="AH38" s="98"/>
      <c r="AI38" s="97"/>
      <c r="AJ38" s="97"/>
      <c r="AK38" s="97"/>
    </row>
    <row r="39" spans="1:37" x14ac:dyDescent="0.2">
      <c r="I39" s="92"/>
      <c r="J39" s="92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8"/>
      <c r="AB39" s="98"/>
      <c r="AC39" s="98"/>
      <c r="AD39" s="98"/>
      <c r="AE39" s="98"/>
      <c r="AF39" s="98"/>
      <c r="AG39" s="98"/>
      <c r="AH39" s="98"/>
      <c r="AI39" s="97"/>
      <c r="AJ39" s="97"/>
      <c r="AK39" s="97"/>
    </row>
    <row r="40" spans="1:37" x14ac:dyDescent="0.2">
      <c r="A40" s="53">
        <v>43002</v>
      </c>
      <c r="B40" s="43"/>
      <c r="C40" s="54" t="s">
        <v>138</v>
      </c>
      <c r="D40" s="54" t="s">
        <v>262</v>
      </c>
      <c r="E40" s="54" t="s">
        <v>144</v>
      </c>
      <c r="F40" s="54">
        <v>8</v>
      </c>
      <c r="G40" s="55" t="s">
        <v>136</v>
      </c>
      <c r="H40" s="43" t="s">
        <v>108</v>
      </c>
      <c r="I40" s="93" t="s">
        <v>265</v>
      </c>
      <c r="J40" s="93" t="s">
        <v>99</v>
      </c>
      <c r="K40" s="102" t="s">
        <v>90</v>
      </c>
      <c r="L40" s="102" t="s">
        <v>110</v>
      </c>
      <c r="M40" s="102">
        <v>1</v>
      </c>
      <c r="N40" s="102"/>
      <c r="O40" s="100">
        <v>84</v>
      </c>
      <c r="P40" s="102" t="s">
        <v>81</v>
      </c>
      <c r="Q40" s="102" t="s">
        <v>104</v>
      </c>
      <c r="R40" s="102" t="s">
        <v>105</v>
      </c>
      <c r="S40" s="102">
        <v>376</v>
      </c>
      <c r="T40" s="102">
        <v>114</v>
      </c>
      <c r="U40" s="102">
        <f>S40-T40</f>
        <v>262</v>
      </c>
      <c r="V40" s="102"/>
      <c r="W40" s="102" t="s">
        <v>93</v>
      </c>
      <c r="X40" s="102">
        <v>53.5</v>
      </c>
      <c r="Y40" s="102">
        <v>25.3</v>
      </c>
      <c r="Z40" s="102" t="s">
        <v>102</v>
      </c>
      <c r="AA40" s="101"/>
      <c r="AB40" s="101"/>
      <c r="AC40" s="100">
        <v>57</v>
      </c>
      <c r="AD40" s="100">
        <v>42</v>
      </c>
      <c r="AE40" s="100"/>
      <c r="AF40" s="100"/>
      <c r="AG40" s="100">
        <v>17.5</v>
      </c>
      <c r="AH40" s="100">
        <v>21</v>
      </c>
      <c r="AI40" s="97"/>
      <c r="AJ40" s="97"/>
      <c r="AK40" s="98">
        <v>4</v>
      </c>
    </row>
    <row r="41" spans="1:37" x14ac:dyDescent="0.2">
      <c r="A41" s="43"/>
      <c r="B41" s="43"/>
      <c r="C41" s="43"/>
      <c r="D41" s="54" t="s">
        <v>136</v>
      </c>
      <c r="E41" s="43"/>
      <c r="F41" s="43"/>
      <c r="G41" s="57"/>
      <c r="H41" s="43"/>
      <c r="I41" s="93"/>
      <c r="J41" s="93"/>
      <c r="K41" s="102"/>
      <c r="L41" s="102"/>
      <c r="M41" s="102">
        <v>2</v>
      </c>
      <c r="N41" s="102"/>
      <c r="O41" s="100">
        <v>84</v>
      </c>
      <c r="P41" s="102" t="s">
        <v>81</v>
      </c>
      <c r="Q41" s="102" t="s">
        <v>104</v>
      </c>
      <c r="R41" s="102" t="s">
        <v>105</v>
      </c>
      <c r="S41" s="102">
        <v>376</v>
      </c>
      <c r="T41" s="102">
        <v>114</v>
      </c>
      <c r="U41" s="102">
        <f t="shared" ref="U41:U43" si="7">S41-T41</f>
        <v>262</v>
      </c>
      <c r="V41" s="102"/>
      <c r="W41" s="102" t="s">
        <v>93</v>
      </c>
      <c r="X41" s="102">
        <v>53.5</v>
      </c>
      <c r="Y41" s="102">
        <v>25.3</v>
      </c>
      <c r="Z41" s="102" t="s">
        <v>102</v>
      </c>
      <c r="AA41" s="101"/>
      <c r="AB41" s="101"/>
      <c r="AC41" s="100">
        <v>66</v>
      </c>
      <c r="AD41" s="100">
        <v>42</v>
      </c>
      <c r="AE41" s="100"/>
      <c r="AF41" s="100"/>
      <c r="AG41" s="100">
        <v>18.5</v>
      </c>
      <c r="AH41" s="100">
        <v>23</v>
      </c>
      <c r="AI41" s="97"/>
      <c r="AJ41" s="97"/>
      <c r="AK41" s="98">
        <v>4</v>
      </c>
    </row>
    <row r="42" spans="1:37" x14ac:dyDescent="0.2">
      <c r="A42" s="43"/>
      <c r="B42" s="43"/>
      <c r="C42" s="43"/>
      <c r="D42" s="43"/>
      <c r="E42" s="43"/>
      <c r="F42" s="43"/>
      <c r="G42" s="57"/>
      <c r="H42" s="43"/>
      <c r="I42" s="93"/>
      <c r="J42" s="93"/>
      <c r="K42" s="102"/>
      <c r="L42" s="102"/>
      <c r="M42" s="102">
        <v>3</v>
      </c>
      <c r="N42" s="102"/>
      <c r="O42" s="100">
        <v>84</v>
      </c>
      <c r="P42" s="102" t="s">
        <v>81</v>
      </c>
      <c r="Q42" s="102" t="s">
        <v>104</v>
      </c>
      <c r="R42" s="102" t="s">
        <v>105</v>
      </c>
      <c r="S42" s="102">
        <v>376</v>
      </c>
      <c r="T42" s="102">
        <v>114</v>
      </c>
      <c r="U42" s="102">
        <f t="shared" si="7"/>
        <v>262</v>
      </c>
      <c r="V42" s="102"/>
      <c r="W42" s="102" t="s">
        <v>93</v>
      </c>
      <c r="X42" s="102">
        <v>53.5</v>
      </c>
      <c r="Y42" s="102">
        <v>25.3</v>
      </c>
      <c r="Z42" s="102" t="s">
        <v>102</v>
      </c>
      <c r="AA42" s="101"/>
      <c r="AB42" s="101"/>
      <c r="AC42" s="100">
        <v>66</v>
      </c>
      <c r="AD42" s="100">
        <v>42</v>
      </c>
      <c r="AE42" s="100"/>
      <c r="AF42" s="100"/>
      <c r="AG42" s="100">
        <v>18.5</v>
      </c>
      <c r="AH42" s="100">
        <v>22.5</v>
      </c>
      <c r="AI42" s="97"/>
      <c r="AJ42" s="97"/>
      <c r="AK42" s="98">
        <v>4</v>
      </c>
    </row>
    <row r="43" spans="1:37" x14ac:dyDescent="0.2">
      <c r="A43" s="43"/>
      <c r="B43" s="43"/>
      <c r="C43" s="43"/>
      <c r="D43" s="43"/>
      <c r="E43" s="43"/>
      <c r="F43" s="43"/>
      <c r="G43" s="57"/>
      <c r="H43" s="43"/>
      <c r="I43" s="93"/>
      <c r="J43" s="93"/>
      <c r="K43" s="102"/>
      <c r="L43" s="102"/>
      <c r="M43" s="102">
        <v>4</v>
      </c>
      <c r="N43" s="102"/>
      <c r="O43" s="100">
        <v>84</v>
      </c>
      <c r="P43" s="102" t="s">
        <v>81</v>
      </c>
      <c r="Q43" s="102" t="s">
        <v>104</v>
      </c>
      <c r="R43" s="102" t="s">
        <v>105</v>
      </c>
      <c r="S43" s="102">
        <v>376</v>
      </c>
      <c r="T43" s="102">
        <v>114</v>
      </c>
      <c r="U43" s="102">
        <f t="shared" si="7"/>
        <v>262</v>
      </c>
      <c r="V43" s="102"/>
      <c r="W43" s="102" t="s">
        <v>93</v>
      </c>
      <c r="X43" s="102">
        <v>53.5</v>
      </c>
      <c r="Y43" s="102">
        <v>25.3</v>
      </c>
      <c r="Z43" s="102" t="s">
        <v>102</v>
      </c>
      <c r="AA43" s="101"/>
      <c r="AB43" s="101"/>
      <c r="AC43" s="100">
        <v>59</v>
      </c>
      <c r="AD43" s="100">
        <v>42</v>
      </c>
      <c r="AE43" s="100"/>
      <c r="AF43" s="100"/>
      <c r="AG43" s="100">
        <v>17.8</v>
      </c>
      <c r="AH43" s="100">
        <v>19</v>
      </c>
      <c r="AI43" s="97"/>
      <c r="AJ43" s="97"/>
      <c r="AK43" s="98">
        <v>4</v>
      </c>
    </row>
    <row r="44" spans="1:37" x14ac:dyDescent="0.2">
      <c r="A44" s="53"/>
      <c r="B44" s="43"/>
      <c r="C44" s="43"/>
      <c r="D44" s="43"/>
      <c r="E44" s="43"/>
      <c r="F44" s="43"/>
      <c r="G44" s="57"/>
      <c r="H44" s="43"/>
      <c r="I44" s="93"/>
      <c r="J44" s="93"/>
      <c r="K44" s="102"/>
      <c r="L44" s="102"/>
      <c r="M44" s="102"/>
      <c r="N44" s="102"/>
      <c r="O44" s="100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0"/>
      <c r="AB44" s="100"/>
      <c r="AC44" s="100"/>
      <c r="AD44" s="100"/>
      <c r="AE44" s="100"/>
      <c r="AF44" s="100"/>
      <c r="AG44" s="100"/>
      <c r="AH44" s="100"/>
      <c r="AI44" s="97"/>
      <c r="AJ44" s="97"/>
      <c r="AK44" s="98"/>
    </row>
    <row r="45" spans="1:37" x14ac:dyDescent="0.2">
      <c r="A45" s="53">
        <v>42997</v>
      </c>
      <c r="B45" s="43"/>
      <c r="C45" s="54" t="s">
        <v>138</v>
      </c>
      <c r="D45" s="54" t="s">
        <v>262</v>
      </c>
      <c r="E45" s="54" t="s">
        <v>144</v>
      </c>
      <c r="F45" s="54">
        <v>9</v>
      </c>
      <c r="G45" s="55" t="s">
        <v>50</v>
      </c>
      <c r="H45" s="43" t="s">
        <v>96</v>
      </c>
      <c r="I45" s="93" t="s">
        <v>266</v>
      </c>
      <c r="J45" s="93" t="s">
        <v>99</v>
      </c>
      <c r="K45" s="102" t="s">
        <v>90</v>
      </c>
      <c r="L45" s="102" t="s">
        <v>110</v>
      </c>
      <c r="M45" s="102">
        <v>1</v>
      </c>
      <c r="N45" s="102"/>
      <c r="O45" s="101">
        <v>85</v>
      </c>
      <c r="P45" s="102" t="s">
        <v>81</v>
      </c>
      <c r="Q45" s="102" t="s">
        <v>104</v>
      </c>
      <c r="R45" s="102" t="s">
        <v>105</v>
      </c>
      <c r="S45" s="102">
        <v>376</v>
      </c>
      <c r="T45" s="102">
        <v>115.5</v>
      </c>
      <c r="U45" s="102">
        <f>S45-T45</f>
        <v>260.5</v>
      </c>
      <c r="V45" s="102"/>
      <c r="W45" s="102" t="s">
        <v>93</v>
      </c>
      <c r="X45" s="102">
        <v>53.5</v>
      </c>
      <c r="Y45" s="102">
        <v>25.3</v>
      </c>
      <c r="Z45" s="102" t="s">
        <v>102</v>
      </c>
      <c r="AA45" s="100">
        <v>19</v>
      </c>
      <c r="AB45" s="110"/>
      <c r="AC45" s="100"/>
      <c r="AD45" s="100">
        <v>43.1</v>
      </c>
      <c r="AE45" s="100"/>
      <c r="AF45" s="100"/>
      <c r="AG45" s="100">
        <v>18.5</v>
      </c>
      <c r="AH45" s="100">
        <v>20.5</v>
      </c>
      <c r="AI45" s="97"/>
      <c r="AJ45" s="97"/>
      <c r="AK45" s="99">
        <v>4</v>
      </c>
    </row>
    <row r="46" spans="1:37" x14ac:dyDescent="0.2">
      <c r="A46" s="43"/>
      <c r="B46" s="43"/>
      <c r="C46" s="43"/>
      <c r="D46" s="54" t="s">
        <v>50</v>
      </c>
      <c r="E46" s="43"/>
      <c r="F46" s="43"/>
      <c r="G46" s="57"/>
      <c r="H46" s="43"/>
      <c r="I46" s="93"/>
      <c r="J46" s="93"/>
      <c r="K46" s="102"/>
      <c r="L46" s="102"/>
      <c r="M46" s="102">
        <v>2</v>
      </c>
      <c r="N46" s="102"/>
      <c r="O46" s="101">
        <v>85</v>
      </c>
      <c r="P46" s="102" t="s">
        <v>81</v>
      </c>
      <c r="Q46" s="102" t="s">
        <v>104</v>
      </c>
      <c r="R46" s="102" t="s">
        <v>105</v>
      </c>
      <c r="S46" s="102">
        <v>376</v>
      </c>
      <c r="T46" s="102">
        <v>115.5</v>
      </c>
      <c r="U46" s="102">
        <f t="shared" ref="U46:U48" si="8">S46-T46</f>
        <v>260.5</v>
      </c>
      <c r="V46" s="102"/>
      <c r="W46" s="102" t="s">
        <v>93</v>
      </c>
      <c r="X46" s="102">
        <v>53.5</v>
      </c>
      <c r="Y46" s="102">
        <v>25.3</v>
      </c>
      <c r="Z46" s="102" t="s">
        <v>102</v>
      </c>
      <c r="AA46" s="100">
        <v>19</v>
      </c>
      <c r="AB46" s="110"/>
      <c r="AC46" s="100"/>
      <c r="AD46" s="100">
        <v>41</v>
      </c>
      <c r="AE46" s="100"/>
      <c r="AF46" s="100"/>
      <c r="AG46" s="100">
        <v>18</v>
      </c>
      <c r="AH46" s="100">
        <v>19</v>
      </c>
      <c r="AI46" s="97"/>
      <c r="AJ46" s="97"/>
      <c r="AK46" s="99">
        <v>4</v>
      </c>
    </row>
    <row r="47" spans="1:37" x14ac:dyDescent="0.2">
      <c r="A47" s="43"/>
      <c r="B47" s="43"/>
      <c r="C47" s="43"/>
      <c r="D47" s="43"/>
      <c r="E47" s="43"/>
      <c r="F47" s="43"/>
      <c r="G47" s="57"/>
      <c r="H47" s="43"/>
      <c r="I47" s="93"/>
      <c r="J47" s="93"/>
      <c r="K47" s="102"/>
      <c r="L47" s="102"/>
      <c r="M47" s="102">
        <v>3</v>
      </c>
      <c r="N47" s="102"/>
      <c r="O47" s="101">
        <v>85</v>
      </c>
      <c r="P47" s="102" t="s">
        <v>81</v>
      </c>
      <c r="Q47" s="102" t="s">
        <v>104</v>
      </c>
      <c r="R47" s="102" t="s">
        <v>105</v>
      </c>
      <c r="S47" s="102">
        <v>376</v>
      </c>
      <c r="T47" s="102">
        <v>115.5</v>
      </c>
      <c r="U47" s="102">
        <f t="shared" si="8"/>
        <v>260.5</v>
      </c>
      <c r="V47" s="102"/>
      <c r="W47" s="102" t="s">
        <v>93</v>
      </c>
      <c r="X47" s="102">
        <v>53.5</v>
      </c>
      <c r="Y47" s="102">
        <v>25.3</v>
      </c>
      <c r="Z47" s="102" t="s">
        <v>102</v>
      </c>
      <c r="AA47" s="100">
        <v>18.5</v>
      </c>
      <c r="AB47" s="110"/>
      <c r="AC47" s="100"/>
      <c r="AD47" s="100">
        <v>41</v>
      </c>
      <c r="AE47" s="100"/>
      <c r="AF47" s="100"/>
      <c r="AG47" s="100">
        <v>17.5</v>
      </c>
      <c r="AH47" s="100">
        <v>17.5</v>
      </c>
      <c r="AI47" s="97"/>
      <c r="AJ47" s="97"/>
      <c r="AK47" s="99">
        <v>4</v>
      </c>
    </row>
    <row r="48" spans="1:37" x14ac:dyDescent="0.2">
      <c r="A48" s="43"/>
      <c r="B48" s="43"/>
      <c r="C48" s="43"/>
      <c r="D48" s="43"/>
      <c r="E48" s="43"/>
      <c r="F48" s="43"/>
      <c r="G48" s="57"/>
      <c r="H48" s="43"/>
      <c r="I48" s="93"/>
      <c r="J48" s="93"/>
      <c r="K48" s="102"/>
      <c r="L48" s="102"/>
      <c r="M48" s="102">
        <v>4</v>
      </c>
      <c r="N48" s="102"/>
      <c r="O48" s="101">
        <v>85</v>
      </c>
      <c r="P48" s="102" t="s">
        <v>81</v>
      </c>
      <c r="Q48" s="102" t="s">
        <v>104</v>
      </c>
      <c r="R48" s="102" t="s">
        <v>105</v>
      </c>
      <c r="S48" s="102">
        <v>376</v>
      </c>
      <c r="T48" s="102">
        <v>115.5</v>
      </c>
      <c r="U48" s="102">
        <f t="shared" si="8"/>
        <v>260.5</v>
      </c>
      <c r="V48" s="102"/>
      <c r="W48" s="102" t="s">
        <v>93</v>
      </c>
      <c r="X48" s="102">
        <v>53.5</v>
      </c>
      <c r="Y48" s="102">
        <v>25.3</v>
      </c>
      <c r="Z48" s="102" t="s">
        <v>102</v>
      </c>
      <c r="AA48" s="100">
        <v>17</v>
      </c>
      <c r="AB48" s="111"/>
      <c r="AC48" s="100"/>
      <c r="AD48" s="100">
        <v>43.8</v>
      </c>
      <c r="AE48" s="100"/>
      <c r="AF48" s="100"/>
      <c r="AG48" s="100">
        <v>17.600000000000001</v>
      </c>
      <c r="AH48" s="100">
        <v>18</v>
      </c>
      <c r="AI48" s="97"/>
      <c r="AJ48" s="97"/>
      <c r="AK48" s="99">
        <v>4</v>
      </c>
    </row>
    <row r="49" spans="1:37" x14ac:dyDescent="0.2">
      <c r="I49" s="92"/>
      <c r="J49" s="92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8"/>
      <c r="AB49" s="98"/>
      <c r="AC49" s="98"/>
      <c r="AD49" s="98"/>
      <c r="AE49" s="98"/>
      <c r="AF49" s="98"/>
      <c r="AG49" s="98"/>
      <c r="AH49" s="98"/>
      <c r="AI49" s="97"/>
      <c r="AJ49" s="97"/>
      <c r="AK49" s="98"/>
    </row>
    <row r="50" spans="1:37" x14ac:dyDescent="0.2">
      <c r="A50" s="53"/>
      <c r="B50" s="43"/>
      <c r="C50" s="54" t="s">
        <v>138</v>
      </c>
      <c r="D50" s="54" t="s">
        <v>262</v>
      </c>
      <c r="E50" s="54" t="s">
        <v>144</v>
      </c>
      <c r="F50" s="54">
        <v>10</v>
      </c>
      <c r="G50" s="55" t="s">
        <v>56</v>
      </c>
      <c r="H50" s="43" t="s">
        <v>96</v>
      </c>
      <c r="I50" s="93" t="s">
        <v>263</v>
      </c>
      <c r="J50" s="93" t="s">
        <v>99</v>
      </c>
      <c r="K50" s="102" t="s">
        <v>90</v>
      </c>
      <c r="L50" s="102" t="s">
        <v>110</v>
      </c>
      <c r="M50" s="102">
        <v>1</v>
      </c>
      <c r="N50" s="102"/>
      <c r="O50" s="100">
        <v>84</v>
      </c>
      <c r="P50" s="102" t="s">
        <v>81</v>
      </c>
      <c r="Q50" s="105" t="s">
        <v>104</v>
      </c>
      <c r="R50" s="105" t="s">
        <v>105</v>
      </c>
      <c r="S50" s="105">
        <v>376</v>
      </c>
      <c r="T50" s="105">
        <v>114</v>
      </c>
      <c r="U50" s="105">
        <f>S50-T50</f>
        <v>262</v>
      </c>
      <c r="V50" s="105"/>
      <c r="W50" s="105" t="s">
        <v>93</v>
      </c>
      <c r="X50" s="105">
        <v>53.5</v>
      </c>
      <c r="Y50" s="105">
        <v>25.3</v>
      </c>
      <c r="Z50" s="105" t="s">
        <v>102</v>
      </c>
      <c r="AA50" s="101"/>
      <c r="AB50" s="101"/>
      <c r="AC50" s="101"/>
      <c r="AD50" s="101"/>
      <c r="AE50" s="101"/>
      <c r="AF50" s="101"/>
      <c r="AG50" s="101"/>
      <c r="AH50" s="101"/>
      <c r="AI50" s="103"/>
      <c r="AJ50" s="103"/>
      <c r="AK50" s="99"/>
    </row>
    <row r="51" spans="1:37" x14ac:dyDescent="0.2">
      <c r="A51" s="43"/>
      <c r="B51" s="43"/>
      <c r="C51" s="43"/>
      <c r="D51" s="54" t="s">
        <v>56</v>
      </c>
      <c r="E51" s="43"/>
      <c r="F51" s="43"/>
      <c r="G51" s="57"/>
      <c r="H51" s="43"/>
      <c r="I51" s="93"/>
      <c r="J51" s="93"/>
      <c r="K51" s="102"/>
      <c r="L51" s="102"/>
      <c r="M51" s="102">
        <v>2</v>
      </c>
      <c r="N51" s="102"/>
      <c r="O51" s="100">
        <v>84</v>
      </c>
      <c r="P51" s="102" t="s">
        <v>81</v>
      </c>
      <c r="Q51" s="105" t="s">
        <v>104</v>
      </c>
      <c r="R51" s="105" t="s">
        <v>105</v>
      </c>
      <c r="S51" s="105">
        <v>376</v>
      </c>
      <c r="T51" s="105">
        <v>114</v>
      </c>
      <c r="U51" s="105">
        <f t="shared" ref="U51:U53" si="9">S51-T51</f>
        <v>262</v>
      </c>
      <c r="V51" s="105"/>
      <c r="W51" s="105" t="s">
        <v>93</v>
      </c>
      <c r="X51" s="105">
        <v>53.5</v>
      </c>
      <c r="Y51" s="105">
        <v>25.3</v>
      </c>
      <c r="Z51" s="105" t="s">
        <v>102</v>
      </c>
      <c r="AA51" s="101"/>
      <c r="AB51" s="101"/>
      <c r="AC51" s="101"/>
      <c r="AD51" s="101"/>
      <c r="AE51" s="101"/>
      <c r="AF51" s="101"/>
      <c r="AG51" s="101"/>
      <c r="AH51" s="101"/>
      <c r="AI51" s="103"/>
      <c r="AJ51" s="103"/>
      <c r="AK51" s="99"/>
    </row>
    <row r="52" spans="1:37" x14ac:dyDescent="0.2">
      <c r="A52" s="43"/>
      <c r="B52" s="43"/>
      <c r="C52" s="43"/>
      <c r="D52" s="43"/>
      <c r="E52" s="43"/>
      <c r="F52" s="43"/>
      <c r="G52" s="57"/>
      <c r="H52" s="43"/>
      <c r="I52" s="93"/>
      <c r="J52" s="93"/>
      <c r="K52" s="102"/>
      <c r="L52" s="102"/>
      <c r="M52" s="102">
        <v>3</v>
      </c>
      <c r="N52" s="102"/>
      <c r="O52" s="100">
        <v>84</v>
      </c>
      <c r="P52" s="102" t="s">
        <v>81</v>
      </c>
      <c r="Q52" s="105" t="s">
        <v>104</v>
      </c>
      <c r="R52" s="105" t="s">
        <v>105</v>
      </c>
      <c r="S52" s="105">
        <v>376</v>
      </c>
      <c r="T52" s="105">
        <v>114</v>
      </c>
      <c r="U52" s="105">
        <f t="shared" si="9"/>
        <v>262</v>
      </c>
      <c r="V52" s="105"/>
      <c r="W52" s="105" t="s">
        <v>93</v>
      </c>
      <c r="X52" s="105">
        <v>53.5</v>
      </c>
      <c r="Y52" s="105">
        <v>25.3</v>
      </c>
      <c r="Z52" s="105" t="s">
        <v>102</v>
      </c>
      <c r="AA52" s="101"/>
      <c r="AB52" s="101"/>
      <c r="AC52" s="101"/>
      <c r="AD52" s="101"/>
      <c r="AE52" s="101"/>
      <c r="AF52" s="101"/>
      <c r="AG52" s="101"/>
      <c r="AH52" s="101"/>
      <c r="AI52" s="103"/>
      <c r="AJ52" s="103"/>
      <c r="AK52" s="99"/>
    </row>
    <row r="53" spans="1:37" x14ac:dyDescent="0.2">
      <c r="A53" s="43"/>
      <c r="B53" s="43"/>
      <c r="C53" s="43"/>
      <c r="D53" s="43"/>
      <c r="E53" s="43"/>
      <c r="F53" s="43"/>
      <c r="G53" s="57"/>
      <c r="H53" s="43"/>
      <c r="I53" s="93"/>
      <c r="J53" s="93"/>
      <c r="K53" s="102"/>
      <c r="L53" s="102"/>
      <c r="M53" s="102">
        <v>4</v>
      </c>
      <c r="N53" s="102"/>
      <c r="O53" s="100">
        <v>84</v>
      </c>
      <c r="P53" s="102" t="s">
        <v>81</v>
      </c>
      <c r="Q53" s="105" t="s">
        <v>104</v>
      </c>
      <c r="R53" s="105" t="s">
        <v>105</v>
      </c>
      <c r="S53" s="105">
        <v>376</v>
      </c>
      <c r="T53" s="105">
        <v>114</v>
      </c>
      <c r="U53" s="105">
        <f t="shared" si="9"/>
        <v>262</v>
      </c>
      <c r="V53" s="105"/>
      <c r="W53" s="105" t="s">
        <v>93</v>
      </c>
      <c r="X53" s="105">
        <v>53.5</v>
      </c>
      <c r="Y53" s="105">
        <v>25.3</v>
      </c>
      <c r="Z53" s="105" t="s">
        <v>102</v>
      </c>
      <c r="AA53" s="101"/>
      <c r="AB53" s="101"/>
      <c r="AC53" s="101"/>
      <c r="AD53" s="101"/>
      <c r="AE53" s="101"/>
      <c r="AF53" s="101"/>
      <c r="AG53" s="101"/>
      <c r="AH53" s="101"/>
      <c r="AI53" s="103"/>
      <c r="AJ53" s="103"/>
      <c r="AK53" s="99"/>
    </row>
    <row r="54" spans="1:37" x14ac:dyDescent="0.2">
      <c r="I54" s="92"/>
      <c r="J54" s="92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8"/>
      <c r="AB54" s="98"/>
      <c r="AC54" s="98"/>
      <c r="AD54" s="98"/>
      <c r="AE54" s="98"/>
      <c r="AF54" s="98"/>
      <c r="AG54" s="98"/>
      <c r="AH54" s="98"/>
      <c r="AI54" s="97"/>
      <c r="AJ54" s="97"/>
      <c r="AK54" s="98"/>
    </row>
    <row r="55" spans="1:37" x14ac:dyDescent="0.2">
      <c r="A55" s="53">
        <v>42999</v>
      </c>
      <c r="B55" s="43"/>
      <c r="C55" s="54" t="s">
        <v>138</v>
      </c>
      <c r="D55" s="54" t="s">
        <v>262</v>
      </c>
      <c r="E55" s="54" t="s">
        <v>144</v>
      </c>
      <c r="F55" s="54">
        <v>11</v>
      </c>
      <c r="G55" s="55" t="s">
        <v>157</v>
      </c>
      <c r="H55" s="43" t="s">
        <v>96</v>
      </c>
      <c r="I55" s="93" t="s">
        <v>263</v>
      </c>
      <c r="J55" s="93" t="s">
        <v>99</v>
      </c>
      <c r="K55" s="102" t="s">
        <v>90</v>
      </c>
      <c r="L55" s="102" t="s">
        <v>110</v>
      </c>
      <c r="M55" s="102">
        <v>1</v>
      </c>
      <c r="N55" s="102"/>
      <c r="O55" s="100">
        <v>85</v>
      </c>
      <c r="P55" s="102" t="s">
        <v>81</v>
      </c>
      <c r="Q55" s="105" t="s">
        <v>104</v>
      </c>
      <c r="R55" s="105" t="s">
        <v>105</v>
      </c>
      <c r="S55" s="105"/>
      <c r="T55" s="105"/>
      <c r="U55" s="105"/>
      <c r="V55" s="105"/>
      <c r="W55" s="105" t="s">
        <v>93</v>
      </c>
      <c r="X55" s="105">
        <v>53.5</v>
      </c>
      <c r="Y55" s="105">
        <v>25.3</v>
      </c>
      <c r="Z55" s="105" t="s">
        <v>102</v>
      </c>
      <c r="AA55" s="100">
        <v>19.5</v>
      </c>
      <c r="AB55" s="100">
        <v>41</v>
      </c>
      <c r="AC55" s="100"/>
      <c r="AD55" s="100">
        <v>43</v>
      </c>
      <c r="AE55" s="100"/>
      <c r="AF55" s="100"/>
      <c r="AG55" s="100">
        <v>17.5</v>
      </c>
      <c r="AH55" s="100">
        <v>19</v>
      </c>
      <c r="AI55" s="97"/>
      <c r="AJ55" s="97"/>
      <c r="AK55" s="98">
        <v>6.3</v>
      </c>
    </row>
    <row r="56" spans="1:37" x14ac:dyDescent="0.2">
      <c r="A56" s="43"/>
      <c r="B56" s="43"/>
      <c r="C56" s="43"/>
      <c r="D56" s="54" t="s">
        <v>157</v>
      </c>
      <c r="E56" s="43"/>
      <c r="F56" s="43"/>
      <c r="G56" s="57"/>
      <c r="H56" s="43"/>
      <c r="I56" s="93"/>
      <c r="J56" s="93"/>
      <c r="K56" s="102"/>
      <c r="L56" s="102"/>
      <c r="M56" s="102">
        <v>2</v>
      </c>
      <c r="N56" s="102"/>
      <c r="O56" s="100">
        <v>85</v>
      </c>
      <c r="P56" s="102" t="s">
        <v>81</v>
      </c>
      <c r="Q56" s="105" t="s">
        <v>104</v>
      </c>
      <c r="R56" s="105" t="s">
        <v>105</v>
      </c>
      <c r="S56" s="105"/>
      <c r="T56" s="105"/>
      <c r="U56" s="105"/>
      <c r="V56" s="105"/>
      <c r="W56" s="105" t="s">
        <v>93</v>
      </c>
      <c r="X56" s="105">
        <v>53.5</v>
      </c>
      <c r="Y56" s="105">
        <v>25.3</v>
      </c>
      <c r="Z56" s="105" t="s">
        <v>102</v>
      </c>
      <c r="AA56" s="100">
        <v>18</v>
      </c>
      <c r="AB56" s="100">
        <v>40</v>
      </c>
      <c r="AC56" s="100"/>
      <c r="AD56" s="100">
        <v>43.8</v>
      </c>
      <c r="AE56" s="100"/>
      <c r="AF56" s="100"/>
      <c r="AG56" s="100">
        <v>17.5</v>
      </c>
      <c r="AH56" s="100">
        <v>19.5</v>
      </c>
      <c r="AI56" s="97"/>
      <c r="AJ56" s="97"/>
      <c r="AK56" s="98">
        <v>5.4</v>
      </c>
    </row>
    <row r="57" spans="1:37" x14ac:dyDescent="0.2">
      <c r="A57" s="43"/>
      <c r="B57" s="43"/>
      <c r="C57" s="43"/>
      <c r="D57" s="43"/>
      <c r="E57" s="43"/>
      <c r="F57" s="43"/>
      <c r="G57" s="57"/>
      <c r="H57" s="43"/>
      <c r="I57" s="93"/>
      <c r="J57" s="93"/>
      <c r="K57" s="102"/>
      <c r="L57" s="102"/>
      <c r="M57" s="102">
        <v>3</v>
      </c>
      <c r="N57" s="102"/>
      <c r="O57" s="100">
        <v>85</v>
      </c>
      <c r="P57" s="102" t="s">
        <v>81</v>
      </c>
      <c r="Q57" s="105" t="s">
        <v>104</v>
      </c>
      <c r="R57" s="105" t="s">
        <v>105</v>
      </c>
      <c r="S57" s="105"/>
      <c r="T57" s="105"/>
      <c r="U57" s="105"/>
      <c r="V57" s="105"/>
      <c r="W57" s="105" t="s">
        <v>93</v>
      </c>
      <c r="X57" s="105">
        <v>53.5</v>
      </c>
      <c r="Y57" s="105">
        <v>25.3</v>
      </c>
      <c r="Z57" s="105" t="s">
        <v>102</v>
      </c>
      <c r="AA57" s="100">
        <v>19.5</v>
      </c>
      <c r="AB57" s="100">
        <v>43.5</v>
      </c>
      <c r="AC57" s="100"/>
      <c r="AD57" s="100">
        <v>42.7</v>
      </c>
      <c r="AE57" s="100"/>
      <c r="AF57" s="100"/>
      <c r="AG57" s="100">
        <v>18</v>
      </c>
      <c r="AH57" s="100">
        <v>18.5</v>
      </c>
      <c r="AI57" s="97"/>
      <c r="AJ57" s="97"/>
      <c r="AK57" s="98">
        <v>3.3</v>
      </c>
    </row>
    <row r="58" spans="1:37" x14ac:dyDescent="0.2">
      <c r="A58" s="43"/>
      <c r="B58" s="43"/>
      <c r="C58" s="43"/>
      <c r="D58" s="43"/>
      <c r="E58" s="43"/>
      <c r="F58" s="43"/>
      <c r="G58" s="57"/>
      <c r="H58" s="43"/>
      <c r="I58" s="93"/>
      <c r="J58" s="93"/>
      <c r="K58" s="102"/>
      <c r="L58" s="102"/>
      <c r="M58" s="102">
        <v>4</v>
      </c>
      <c r="N58" s="102"/>
      <c r="O58" s="100">
        <v>85</v>
      </c>
      <c r="P58" s="102" t="s">
        <v>81</v>
      </c>
      <c r="Q58" s="105" t="s">
        <v>104</v>
      </c>
      <c r="R58" s="105" t="s">
        <v>105</v>
      </c>
      <c r="S58" s="105"/>
      <c r="T58" s="105"/>
      <c r="U58" s="105"/>
      <c r="V58" s="105"/>
      <c r="W58" s="105" t="s">
        <v>93</v>
      </c>
      <c r="X58" s="105">
        <v>53.5</v>
      </c>
      <c r="Y58" s="105">
        <v>25.3</v>
      </c>
      <c r="Z58" s="105" t="s">
        <v>102</v>
      </c>
      <c r="AA58" s="100">
        <v>19.5</v>
      </c>
      <c r="AB58" s="100">
        <v>43.5</v>
      </c>
      <c r="AC58" s="100"/>
      <c r="AD58" s="100">
        <v>43.5</v>
      </c>
      <c r="AE58" s="100"/>
      <c r="AF58" s="100"/>
      <c r="AG58" s="100">
        <v>18</v>
      </c>
      <c r="AH58" s="100">
        <v>20</v>
      </c>
      <c r="AI58" s="97"/>
      <c r="AJ58" s="97"/>
      <c r="AK58" s="98">
        <v>4.8</v>
      </c>
    </row>
    <row r="59" spans="1:37" x14ac:dyDescent="0.2">
      <c r="I59" s="92"/>
      <c r="J59" s="92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8"/>
      <c r="AB59" s="98"/>
      <c r="AC59" s="98"/>
      <c r="AD59" s="98"/>
      <c r="AE59" s="98"/>
      <c r="AF59" s="98"/>
      <c r="AG59" s="98"/>
      <c r="AH59" s="98"/>
      <c r="AI59" s="97"/>
      <c r="AJ59" s="97"/>
      <c r="AK59" s="98"/>
    </row>
    <row r="60" spans="1:37" x14ac:dyDescent="0.2">
      <c r="A60" s="53">
        <v>42999</v>
      </c>
      <c r="B60" s="43"/>
      <c r="C60" s="54" t="s">
        <v>138</v>
      </c>
      <c r="D60" s="54" t="s">
        <v>262</v>
      </c>
      <c r="E60" s="54" t="s">
        <v>144</v>
      </c>
      <c r="F60" s="54">
        <v>12</v>
      </c>
      <c r="G60" s="55" t="s">
        <v>42</v>
      </c>
      <c r="H60" s="43" t="s">
        <v>106</v>
      </c>
      <c r="I60" s="93"/>
      <c r="J60" s="93" t="s">
        <v>99</v>
      </c>
      <c r="K60" s="102" t="s">
        <v>90</v>
      </c>
      <c r="L60" s="102" t="s">
        <v>110</v>
      </c>
      <c r="M60" s="102">
        <v>1</v>
      </c>
      <c r="N60" s="102"/>
      <c r="O60" s="100">
        <v>84</v>
      </c>
      <c r="P60" s="102" t="s">
        <v>81</v>
      </c>
      <c r="Q60" s="102" t="s">
        <v>206</v>
      </c>
      <c r="R60" s="105"/>
      <c r="S60" s="102">
        <v>376</v>
      </c>
      <c r="T60" s="102">
        <v>115</v>
      </c>
      <c r="U60" s="102">
        <f>S60-T60</f>
        <v>261</v>
      </c>
      <c r="V60" s="102"/>
      <c r="W60" s="102" t="s">
        <v>93</v>
      </c>
      <c r="X60" s="102">
        <v>53.5</v>
      </c>
      <c r="Y60" s="102">
        <v>25.3</v>
      </c>
      <c r="Z60" s="102" t="s">
        <v>102</v>
      </c>
      <c r="AA60" s="100">
        <v>15.5</v>
      </c>
      <c r="AB60" s="100">
        <v>34</v>
      </c>
      <c r="AC60" s="100"/>
      <c r="AD60" s="100">
        <v>42</v>
      </c>
      <c r="AE60" s="100"/>
      <c r="AF60" s="100"/>
      <c r="AG60" s="100">
        <v>18</v>
      </c>
      <c r="AH60" s="100">
        <v>20</v>
      </c>
      <c r="AI60" s="97"/>
      <c r="AJ60" s="97"/>
      <c r="AK60" s="98">
        <v>4</v>
      </c>
    </row>
    <row r="61" spans="1:37" x14ac:dyDescent="0.2">
      <c r="A61" s="43"/>
      <c r="B61" s="43"/>
      <c r="C61" s="43"/>
      <c r="D61" s="54" t="s">
        <v>42</v>
      </c>
      <c r="E61" s="43"/>
      <c r="F61" s="43"/>
      <c r="G61" s="57"/>
      <c r="H61" s="43"/>
      <c r="I61" s="93"/>
      <c r="J61" s="93"/>
      <c r="K61" s="102"/>
      <c r="L61" s="102"/>
      <c r="M61" s="102">
        <v>2</v>
      </c>
      <c r="N61" s="102"/>
      <c r="O61" s="100">
        <v>84</v>
      </c>
      <c r="P61" s="102" t="s">
        <v>81</v>
      </c>
      <c r="Q61" s="102" t="s">
        <v>206</v>
      </c>
      <c r="R61" s="105"/>
      <c r="S61" s="102">
        <v>376</v>
      </c>
      <c r="T61" s="102">
        <v>115</v>
      </c>
      <c r="U61" s="102">
        <f t="shared" ref="U61:U63" si="10">S61-T61</f>
        <v>261</v>
      </c>
      <c r="V61" s="102"/>
      <c r="W61" s="102" t="s">
        <v>93</v>
      </c>
      <c r="X61" s="102">
        <v>53.5</v>
      </c>
      <c r="Y61" s="102">
        <v>25.3</v>
      </c>
      <c r="Z61" s="102" t="s">
        <v>102</v>
      </c>
      <c r="AA61" s="100">
        <v>15.5</v>
      </c>
      <c r="AB61" s="100">
        <v>34</v>
      </c>
      <c r="AC61" s="100"/>
      <c r="AD61" s="100">
        <v>42</v>
      </c>
      <c r="AE61" s="100"/>
      <c r="AF61" s="100"/>
      <c r="AG61" s="100">
        <v>17.5</v>
      </c>
      <c r="AH61" s="100">
        <v>20</v>
      </c>
      <c r="AI61" s="97"/>
      <c r="AJ61" s="97"/>
      <c r="AK61" s="98">
        <v>4</v>
      </c>
    </row>
    <row r="62" spans="1:37" x14ac:dyDescent="0.2">
      <c r="A62" s="43"/>
      <c r="B62" s="43"/>
      <c r="C62" s="43"/>
      <c r="D62" s="43"/>
      <c r="E62" s="43"/>
      <c r="F62" s="43"/>
      <c r="G62" s="57"/>
      <c r="H62" s="43"/>
      <c r="I62" s="93"/>
      <c r="J62" s="93"/>
      <c r="K62" s="102"/>
      <c r="L62" s="102"/>
      <c r="M62" s="102">
        <v>3</v>
      </c>
      <c r="N62" s="102"/>
      <c r="O62" s="100">
        <v>84</v>
      </c>
      <c r="P62" s="102" t="s">
        <v>81</v>
      </c>
      <c r="Q62" s="102" t="s">
        <v>206</v>
      </c>
      <c r="R62" s="105"/>
      <c r="S62" s="102">
        <v>376</v>
      </c>
      <c r="T62" s="102">
        <v>115</v>
      </c>
      <c r="U62" s="102">
        <f t="shared" si="10"/>
        <v>261</v>
      </c>
      <c r="V62" s="102"/>
      <c r="W62" s="102" t="s">
        <v>93</v>
      </c>
      <c r="X62" s="102">
        <v>53.5</v>
      </c>
      <c r="Y62" s="102">
        <v>25.3</v>
      </c>
      <c r="Z62" s="102" t="s">
        <v>102</v>
      </c>
      <c r="AA62" s="100">
        <v>15.5</v>
      </c>
      <c r="AB62" s="100">
        <v>32</v>
      </c>
      <c r="AC62" s="100"/>
      <c r="AD62" s="100">
        <v>42</v>
      </c>
      <c r="AE62" s="100"/>
      <c r="AF62" s="100"/>
      <c r="AG62" s="100">
        <v>17.5</v>
      </c>
      <c r="AH62" s="100">
        <v>20</v>
      </c>
      <c r="AI62" s="97"/>
      <c r="AJ62" s="97"/>
      <c r="AK62" s="98">
        <v>4</v>
      </c>
    </row>
    <row r="63" spans="1:37" x14ac:dyDescent="0.2">
      <c r="A63" s="43"/>
      <c r="B63" s="43"/>
      <c r="C63" s="43"/>
      <c r="D63" s="43"/>
      <c r="E63" s="43"/>
      <c r="F63" s="43"/>
      <c r="G63" s="57"/>
      <c r="H63" s="43"/>
      <c r="I63" s="93"/>
      <c r="J63" s="93"/>
      <c r="K63" s="102"/>
      <c r="L63" s="102"/>
      <c r="M63" s="102">
        <v>4</v>
      </c>
      <c r="N63" s="102"/>
      <c r="O63" s="100">
        <v>84</v>
      </c>
      <c r="P63" s="102" t="s">
        <v>81</v>
      </c>
      <c r="Q63" s="102" t="s">
        <v>206</v>
      </c>
      <c r="R63" s="105"/>
      <c r="S63" s="102">
        <v>376</v>
      </c>
      <c r="T63" s="102">
        <v>115</v>
      </c>
      <c r="U63" s="102">
        <f t="shared" si="10"/>
        <v>261</v>
      </c>
      <c r="V63" s="102"/>
      <c r="W63" s="102" t="s">
        <v>93</v>
      </c>
      <c r="X63" s="102">
        <v>53.5</v>
      </c>
      <c r="Y63" s="102">
        <v>25.3</v>
      </c>
      <c r="Z63" s="102" t="s">
        <v>102</v>
      </c>
      <c r="AA63" s="100">
        <v>15.5</v>
      </c>
      <c r="AB63" s="100">
        <v>40</v>
      </c>
      <c r="AC63" s="100"/>
      <c r="AD63" s="100">
        <v>42</v>
      </c>
      <c r="AE63" s="100"/>
      <c r="AF63" s="100"/>
      <c r="AG63" s="100">
        <v>17.8</v>
      </c>
      <c r="AH63" s="100">
        <v>20</v>
      </c>
      <c r="AI63" s="97"/>
      <c r="AJ63" s="97"/>
      <c r="AK63" s="98">
        <v>4</v>
      </c>
    </row>
    <row r="64" spans="1:37" x14ac:dyDescent="0.2">
      <c r="I64" s="92"/>
      <c r="J64" s="92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8"/>
      <c r="AB64" s="98"/>
      <c r="AC64" s="98"/>
      <c r="AD64" s="98"/>
      <c r="AE64" s="98"/>
      <c r="AF64" s="98"/>
      <c r="AG64" s="98"/>
      <c r="AH64" s="98"/>
      <c r="AI64" s="97"/>
      <c r="AJ64" s="97"/>
      <c r="AK64" s="98"/>
    </row>
    <row r="65" spans="1:37" x14ac:dyDescent="0.2">
      <c r="A65" s="53">
        <v>42999</v>
      </c>
      <c r="B65" s="43"/>
      <c r="C65" s="54" t="s">
        <v>152</v>
      </c>
      <c r="D65" s="54" t="s">
        <v>262</v>
      </c>
      <c r="E65" s="54" t="s">
        <v>144</v>
      </c>
      <c r="F65" s="54">
        <v>13</v>
      </c>
      <c r="G65" s="55" t="s">
        <v>52</v>
      </c>
      <c r="H65" s="43" t="s">
        <v>106</v>
      </c>
      <c r="I65" s="93" t="s">
        <v>267</v>
      </c>
      <c r="J65" s="93" t="s">
        <v>155</v>
      </c>
      <c r="K65" s="102" t="s">
        <v>90</v>
      </c>
      <c r="L65" s="102" t="s">
        <v>110</v>
      </c>
      <c r="M65" s="102">
        <v>1</v>
      </c>
      <c r="N65" s="102"/>
      <c r="O65" s="98">
        <v>85</v>
      </c>
      <c r="P65" s="97" t="s">
        <v>81</v>
      </c>
      <c r="Q65" s="97" t="s">
        <v>104</v>
      </c>
      <c r="R65" s="97" t="s">
        <v>105</v>
      </c>
      <c r="S65" s="97">
        <v>376</v>
      </c>
      <c r="T65" s="102">
        <v>115</v>
      </c>
      <c r="U65" s="102">
        <f>S65-T65</f>
        <v>261</v>
      </c>
      <c r="V65" s="102"/>
      <c r="W65" s="97" t="s">
        <v>93</v>
      </c>
      <c r="X65" s="97">
        <v>53.5</v>
      </c>
      <c r="Y65" s="97">
        <v>25.3</v>
      </c>
      <c r="Z65" s="97" t="s">
        <v>102</v>
      </c>
      <c r="AA65" s="100">
        <v>11</v>
      </c>
      <c r="AB65" s="100">
        <v>37</v>
      </c>
      <c r="AC65" s="100"/>
      <c r="AD65" s="100">
        <v>43.4</v>
      </c>
      <c r="AE65" s="100"/>
      <c r="AF65" s="100"/>
      <c r="AG65" s="100">
        <v>16.5</v>
      </c>
      <c r="AH65" s="100">
        <v>21</v>
      </c>
      <c r="AI65" s="97"/>
      <c r="AJ65" s="97"/>
      <c r="AK65" s="99">
        <v>4.7</v>
      </c>
    </row>
    <row r="66" spans="1:37" x14ac:dyDescent="0.2">
      <c r="A66" s="43"/>
      <c r="B66" s="43"/>
      <c r="C66" s="43"/>
      <c r="D66" s="54" t="s">
        <v>52</v>
      </c>
      <c r="E66" s="43"/>
      <c r="F66" s="43"/>
      <c r="G66" s="57"/>
      <c r="H66" s="43"/>
      <c r="I66" s="93"/>
      <c r="J66" s="93"/>
      <c r="K66" s="102"/>
      <c r="L66" s="102"/>
      <c r="M66" s="102">
        <v>2</v>
      </c>
      <c r="N66" s="102"/>
      <c r="O66" s="98">
        <v>85</v>
      </c>
      <c r="P66" s="97" t="s">
        <v>81</v>
      </c>
      <c r="Q66" s="97" t="s">
        <v>104</v>
      </c>
      <c r="R66" s="97" t="s">
        <v>105</v>
      </c>
      <c r="S66" s="97">
        <v>376</v>
      </c>
      <c r="T66" s="102">
        <v>115</v>
      </c>
      <c r="U66" s="102">
        <f t="shared" ref="U66:U68" si="11">S66-T66</f>
        <v>261</v>
      </c>
      <c r="V66" s="102"/>
      <c r="W66" s="97" t="s">
        <v>93</v>
      </c>
      <c r="X66" s="97">
        <v>53.5</v>
      </c>
      <c r="Y66" s="97">
        <v>25.3</v>
      </c>
      <c r="Z66" s="97" t="s">
        <v>102</v>
      </c>
      <c r="AA66" s="100">
        <v>11</v>
      </c>
      <c r="AB66" s="100">
        <v>30.5</v>
      </c>
      <c r="AC66" s="100"/>
      <c r="AD66" s="100">
        <v>42.2</v>
      </c>
      <c r="AE66" s="100"/>
      <c r="AF66" s="100"/>
      <c r="AG66" s="100">
        <v>17</v>
      </c>
      <c r="AH66" s="100">
        <v>18</v>
      </c>
      <c r="AI66" s="97"/>
      <c r="AJ66" s="97"/>
      <c r="AK66" s="99">
        <v>5.0999999999999996</v>
      </c>
    </row>
    <row r="67" spans="1:37" x14ac:dyDescent="0.2">
      <c r="A67" s="43"/>
      <c r="B67" s="43"/>
      <c r="C67" s="43"/>
      <c r="D67" s="43"/>
      <c r="E67" s="43"/>
      <c r="F67" s="43"/>
      <c r="G67" s="57"/>
      <c r="H67" s="43"/>
      <c r="I67" s="93"/>
      <c r="J67" s="93"/>
      <c r="K67" s="102"/>
      <c r="L67" s="102"/>
      <c r="M67" s="102">
        <v>3</v>
      </c>
      <c r="N67" s="102"/>
      <c r="O67" s="98">
        <v>85</v>
      </c>
      <c r="P67" s="97" t="s">
        <v>81</v>
      </c>
      <c r="Q67" s="97" t="s">
        <v>104</v>
      </c>
      <c r="R67" s="97" t="s">
        <v>105</v>
      </c>
      <c r="S67" s="97">
        <v>376</v>
      </c>
      <c r="T67" s="102">
        <v>115</v>
      </c>
      <c r="U67" s="102">
        <f t="shared" si="11"/>
        <v>261</v>
      </c>
      <c r="V67" s="102"/>
      <c r="W67" s="97" t="s">
        <v>93</v>
      </c>
      <c r="X67" s="97">
        <v>53.5</v>
      </c>
      <c r="Y67" s="97">
        <v>25.3</v>
      </c>
      <c r="Z67" s="97" t="s">
        <v>102</v>
      </c>
      <c r="AA67" s="100">
        <v>13.5</v>
      </c>
      <c r="AB67" s="100">
        <v>36</v>
      </c>
      <c r="AC67" s="100"/>
      <c r="AD67" s="100">
        <v>41.9</v>
      </c>
      <c r="AE67" s="100"/>
      <c r="AF67" s="100"/>
      <c r="AG67" s="100">
        <v>18</v>
      </c>
      <c r="AH67" s="100">
        <v>19.5</v>
      </c>
      <c r="AI67" s="97"/>
      <c r="AJ67" s="97"/>
      <c r="AK67" s="99">
        <v>7</v>
      </c>
    </row>
    <row r="68" spans="1:37" x14ac:dyDescent="0.2">
      <c r="A68" s="43"/>
      <c r="B68" s="43"/>
      <c r="C68" s="43"/>
      <c r="D68" s="43"/>
      <c r="E68" s="43"/>
      <c r="F68" s="43"/>
      <c r="G68" s="57"/>
      <c r="H68" s="43"/>
      <c r="I68" s="93"/>
      <c r="J68" s="93"/>
      <c r="K68" s="102"/>
      <c r="L68" s="102"/>
      <c r="M68" s="102">
        <v>4</v>
      </c>
      <c r="N68" s="102"/>
      <c r="O68" s="98">
        <v>85</v>
      </c>
      <c r="P68" s="97" t="s">
        <v>81</v>
      </c>
      <c r="Q68" s="97" t="s">
        <v>104</v>
      </c>
      <c r="R68" s="97" t="s">
        <v>105</v>
      </c>
      <c r="S68" s="97">
        <v>376</v>
      </c>
      <c r="T68" s="102">
        <v>115</v>
      </c>
      <c r="U68" s="102">
        <f t="shared" si="11"/>
        <v>261</v>
      </c>
      <c r="V68" s="102"/>
      <c r="W68" s="97" t="s">
        <v>93</v>
      </c>
      <c r="X68" s="97">
        <v>53.5</v>
      </c>
      <c r="Y68" s="97">
        <v>25.3</v>
      </c>
      <c r="Z68" s="97" t="s">
        <v>102</v>
      </c>
      <c r="AA68" s="100">
        <v>10</v>
      </c>
      <c r="AB68" s="100">
        <v>31</v>
      </c>
      <c r="AC68" s="100"/>
      <c r="AD68" s="100">
        <v>42</v>
      </c>
      <c r="AE68" s="100"/>
      <c r="AF68" s="100"/>
      <c r="AG68" s="100">
        <v>18.5</v>
      </c>
      <c r="AH68" s="100">
        <v>19.5</v>
      </c>
      <c r="AI68" s="97"/>
      <c r="AJ68" s="97"/>
      <c r="AK68" s="99">
        <v>6.9</v>
      </c>
    </row>
    <row r="69" spans="1:37" x14ac:dyDescent="0.2">
      <c r="I69" s="92"/>
      <c r="J69" s="92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  <c r="AA69" s="98"/>
      <c r="AB69" s="98"/>
      <c r="AC69" s="98"/>
      <c r="AD69" s="98"/>
      <c r="AE69" s="98"/>
      <c r="AF69" s="98"/>
      <c r="AG69" s="98"/>
      <c r="AH69" s="98"/>
      <c r="AI69" s="97"/>
      <c r="AJ69" s="97"/>
      <c r="AK69" s="98"/>
    </row>
    <row r="70" spans="1:37" x14ac:dyDescent="0.2">
      <c r="A70" s="53">
        <v>43000</v>
      </c>
      <c r="B70" s="43"/>
      <c r="C70" s="54" t="s">
        <v>152</v>
      </c>
      <c r="D70" s="54" t="s">
        <v>262</v>
      </c>
      <c r="E70" s="54" t="s">
        <v>144</v>
      </c>
      <c r="F70" s="54">
        <v>14</v>
      </c>
      <c r="G70" s="55" t="s">
        <v>54</v>
      </c>
      <c r="H70" s="43" t="s">
        <v>108</v>
      </c>
      <c r="I70" s="93" t="s">
        <v>265</v>
      </c>
      <c r="J70" s="93" t="s">
        <v>99</v>
      </c>
      <c r="K70" s="102" t="s">
        <v>90</v>
      </c>
      <c r="L70" s="102" t="s">
        <v>110</v>
      </c>
      <c r="M70" s="102">
        <v>1</v>
      </c>
      <c r="N70" s="102"/>
      <c r="O70" s="98">
        <v>85</v>
      </c>
      <c r="P70" s="97" t="s">
        <v>81</v>
      </c>
      <c r="Q70" s="97" t="s">
        <v>104</v>
      </c>
      <c r="R70" s="97" t="s">
        <v>105</v>
      </c>
      <c r="S70" s="97">
        <v>376</v>
      </c>
      <c r="T70" s="102">
        <v>115</v>
      </c>
      <c r="U70" s="102">
        <f>S70-T70</f>
        <v>261</v>
      </c>
      <c r="V70" s="102"/>
      <c r="W70" s="97" t="s">
        <v>93</v>
      </c>
      <c r="X70" s="97">
        <v>53.5</v>
      </c>
      <c r="Y70" s="97">
        <v>25.3</v>
      </c>
      <c r="Z70" s="97" t="s">
        <v>102</v>
      </c>
      <c r="AA70" s="100">
        <v>17</v>
      </c>
      <c r="AB70" s="100">
        <v>37</v>
      </c>
      <c r="AC70" s="100"/>
      <c r="AD70" s="100">
        <v>41</v>
      </c>
      <c r="AE70" s="100"/>
      <c r="AF70" s="100"/>
      <c r="AG70" s="100">
        <v>17</v>
      </c>
      <c r="AH70" s="100">
        <v>19</v>
      </c>
      <c r="AI70" s="97"/>
      <c r="AJ70" s="97"/>
      <c r="AK70" s="99">
        <v>6</v>
      </c>
    </row>
    <row r="71" spans="1:37" x14ac:dyDescent="0.2">
      <c r="A71" s="43"/>
      <c r="B71" s="43"/>
      <c r="C71" s="43"/>
      <c r="D71" s="54" t="s">
        <v>54</v>
      </c>
      <c r="E71" s="43"/>
      <c r="F71" s="43"/>
      <c r="G71" s="57"/>
      <c r="H71" s="43"/>
      <c r="I71" s="93"/>
      <c r="J71" s="93"/>
      <c r="K71" s="102"/>
      <c r="L71" s="102"/>
      <c r="M71" s="102">
        <v>2</v>
      </c>
      <c r="N71" s="102"/>
      <c r="O71" s="98">
        <v>85</v>
      </c>
      <c r="P71" s="97" t="s">
        <v>81</v>
      </c>
      <c r="Q71" s="97" t="s">
        <v>104</v>
      </c>
      <c r="R71" s="97" t="s">
        <v>105</v>
      </c>
      <c r="S71" s="97">
        <v>375.5</v>
      </c>
      <c r="T71" s="102">
        <v>115</v>
      </c>
      <c r="U71" s="102">
        <f t="shared" ref="U71:U73" si="12">S71-T71</f>
        <v>260.5</v>
      </c>
      <c r="V71" s="102"/>
      <c r="W71" s="97" t="s">
        <v>93</v>
      </c>
      <c r="X71" s="97">
        <v>53.5</v>
      </c>
      <c r="Y71" s="97">
        <v>25.3</v>
      </c>
      <c r="Z71" s="97" t="s">
        <v>102</v>
      </c>
      <c r="AA71" s="100">
        <v>18</v>
      </c>
      <c r="AB71" s="100">
        <v>37</v>
      </c>
      <c r="AC71" s="100"/>
      <c r="AD71" s="100">
        <v>43</v>
      </c>
      <c r="AE71" s="100"/>
      <c r="AF71" s="100"/>
      <c r="AG71" s="100">
        <v>16.5</v>
      </c>
      <c r="AH71" s="100">
        <v>19</v>
      </c>
      <c r="AI71" s="97"/>
      <c r="AJ71" s="97"/>
      <c r="AK71" s="99">
        <v>4</v>
      </c>
    </row>
    <row r="72" spans="1:37" x14ac:dyDescent="0.2">
      <c r="A72" s="43"/>
      <c r="B72" s="43"/>
      <c r="C72" s="43"/>
      <c r="D72" s="43"/>
      <c r="E72" s="43"/>
      <c r="F72" s="43"/>
      <c r="G72" s="57"/>
      <c r="H72" s="43"/>
      <c r="I72" s="93"/>
      <c r="J72" s="93"/>
      <c r="K72" s="102"/>
      <c r="L72" s="102"/>
      <c r="M72" s="102">
        <v>3</v>
      </c>
      <c r="N72" s="102"/>
      <c r="O72" s="98">
        <v>85</v>
      </c>
      <c r="P72" s="97" t="s">
        <v>81</v>
      </c>
      <c r="Q72" s="97" t="s">
        <v>104</v>
      </c>
      <c r="R72" s="97" t="s">
        <v>105</v>
      </c>
      <c r="S72" s="97">
        <v>376</v>
      </c>
      <c r="T72" s="102">
        <v>115</v>
      </c>
      <c r="U72" s="102">
        <f t="shared" si="12"/>
        <v>261</v>
      </c>
      <c r="V72" s="102"/>
      <c r="W72" s="97" t="s">
        <v>93</v>
      </c>
      <c r="X72" s="97">
        <v>53.5</v>
      </c>
      <c r="Y72" s="97">
        <v>25.3</v>
      </c>
      <c r="Z72" s="97" t="s">
        <v>102</v>
      </c>
      <c r="AA72" s="100">
        <v>14</v>
      </c>
      <c r="AB72" s="100">
        <v>36</v>
      </c>
      <c r="AC72" s="100"/>
      <c r="AD72" s="100">
        <v>43</v>
      </c>
      <c r="AE72" s="100"/>
      <c r="AF72" s="100"/>
      <c r="AG72" s="100">
        <v>18</v>
      </c>
      <c r="AH72" s="100">
        <v>19.5</v>
      </c>
      <c r="AI72" s="97"/>
      <c r="AJ72" s="97"/>
      <c r="AK72" s="99">
        <v>6</v>
      </c>
    </row>
    <row r="73" spans="1:37" x14ac:dyDescent="0.2">
      <c r="A73" s="43"/>
      <c r="B73" s="43"/>
      <c r="C73" s="43"/>
      <c r="D73" s="43"/>
      <c r="E73" s="43"/>
      <c r="F73" s="43"/>
      <c r="G73" s="57"/>
      <c r="H73" s="43"/>
      <c r="I73" s="93"/>
      <c r="J73" s="93"/>
      <c r="K73" s="102"/>
      <c r="L73" s="102"/>
      <c r="M73" s="102">
        <v>4</v>
      </c>
      <c r="N73" s="102"/>
      <c r="O73" s="98">
        <v>85</v>
      </c>
      <c r="P73" s="97" t="s">
        <v>81</v>
      </c>
      <c r="Q73" s="97" t="s">
        <v>104</v>
      </c>
      <c r="R73" s="97" t="s">
        <v>105</v>
      </c>
      <c r="S73" s="97">
        <v>375.5</v>
      </c>
      <c r="T73" s="102">
        <v>115</v>
      </c>
      <c r="U73" s="102">
        <f t="shared" si="12"/>
        <v>260.5</v>
      </c>
      <c r="V73" s="102"/>
      <c r="W73" s="97" t="s">
        <v>93</v>
      </c>
      <c r="X73" s="97">
        <v>53.5</v>
      </c>
      <c r="Y73" s="97">
        <v>25.3</v>
      </c>
      <c r="Z73" s="97" t="s">
        <v>102</v>
      </c>
      <c r="AA73" s="100">
        <v>17</v>
      </c>
      <c r="AB73" s="100">
        <v>37</v>
      </c>
      <c r="AC73" s="100"/>
      <c r="AD73" s="100">
        <v>45</v>
      </c>
      <c r="AE73" s="100"/>
      <c r="AF73" s="100"/>
      <c r="AG73" s="100">
        <v>16.5</v>
      </c>
      <c r="AH73" s="100">
        <v>19</v>
      </c>
      <c r="AI73" s="97"/>
      <c r="AJ73" s="97"/>
      <c r="AK73" s="99">
        <v>5</v>
      </c>
    </row>
    <row r="74" spans="1:37" x14ac:dyDescent="0.2">
      <c r="I74" s="92"/>
      <c r="J74" s="92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  <c r="AA74" s="98"/>
      <c r="AB74" s="98"/>
      <c r="AC74" s="98"/>
      <c r="AD74" s="98"/>
      <c r="AE74" s="98"/>
      <c r="AF74" s="98"/>
      <c r="AG74" s="98"/>
      <c r="AH74" s="98"/>
      <c r="AI74" s="97"/>
      <c r="AJ74" s="97"/>
      <c r="AK74" s="97"/>
    </row>
    <row r="75" spans="1:37" x14ac:dyDescent="0.2">
      <c r="A75" s="53">
        <v>42999</v>
      </c>
      <c r="B75" s="43"/>
      <c r="C75" s="54" t="s">
        <v>152</v>
      </c>
      <c r="D75" s="54" t="s">
        <v>262</v>
      </c>
      <c r="E75" s="54" t="s">
        <v>144</v>
      </c>
      <c r="F75" s="54">
        <v>15</v>
      </c>
      <c r="G75" s="55" t="s">
        <v>219</v>
      </c>
      <c r="H75" s="43" t="s">
        <v>106</v>
      </c>
      <c r="I75" s="93"/>
      <c r="J75" s="93" t="s">
        <v>99</v>
      </c>
      <c r="K75" s="102" t="s">
        <v>90</v>
      </c>
      <c r="L75" s="102" t="s">
        <v>110</v>
      </c>
      <c r="M75" s="102">
        <v>1</v>
      </c>
      <c r="N75" s="102"/>
      <c r="O75" s="98">
        <v>85.5</v>
      </c>
      <c r="P75" s="97" t="s">
        <v>81</v>
      </c>
      <c r="Q75" s="97" t="s">
        <v>206</v>
      </c>
      <c r="R75" s="97" t="s">
        <v>244</v>
      </c>
      <c r="S75" s="97">
        <v>375</v>
      </c>
      <c r="T75" s="102">
        <v>116</v>
      </c>
      <c r="U75" s="102">
        <f>S75-T75</f>
        <v>259</v>
      </c>
      <c r="V75" s="102"/>
      <c r="W75" s="97" t="s">
        <v>93</v>
      </c>
      <c r="X75" s="97">
        <v>53.5</v>
      </c>
      <c r="Y75" s="97">
        <v>25.3</v>
      </c>
      <c r="Z75" s="97" t="s">
        <v>102</v>
      </c>
      <c r="AA75" s="100">
        <v>17</v>
      </c>
      <c r="AB75" s="100">
        <v>38</v>
      </c>
      <c r="AC75" s="100"/>
      <c r="AD75" s="100">
        <v>37</v>
      </c>
      <c r="AE75" s="100"/>
      <c r="AF75" s="100"/>
      <c r="AG75" s="100">
        <v>18.5</v>
      </c>
      <c r="AH75" s="100">
        <v>15.5</v>
      </c>
      <c r="AI75" s="97"/>
      <c r="AJ75" s="97"/>
      <c r="AK75" s="99">
        <v>6</v>
      </c>
    </row>
    <row r="76" spans="1:37" x14ac:dyDescent="0.2">
      <c r="A76" s="43"/>
      <c r="B76" s="43"/>
      <c r="C76" s="43"/>
      <c r="D76" s="54" t="s">
        <v>219</v>
      </c>
      <c r="E76" s="43"/>
      <c r="F76" s="43"/>
      <c r="G76" s="57"/>
      <c r="H76" s="43"/>
      <c r="I76" s="93"/>
      <c r="J76" s="93"/>
      <c r="K76" s="102"/>
      <c r="L76" s="102"/>
      <c r="M76" s="102">
        <v>2</v>
      </c>
      <c r="N76" s="102"/>
      <c r="O76" s="98">
        <v>85</v>
      </c>
      <c r="P76" s="97" t="s">
        <v>81</v>
      </c>
      <c r="Q76" s="97" t="s">
        <v>206</v>
      </c>
      <c r="R76" s="97" t="s">
        <v>244</v>
      </c>
      <c r="S76" s="97">
        <v>376.5</v>
      </c>
      <c r="T76" s="102">
        <v>117</v>
      </c>
      <c r="U76" s="102">
        <f t="shared" ref="U76:U78" si="13">S76-T76</f>
        <v>259.5</v>
      </c>
      <c r="V76" s="102"/>
      <c r="W76" s="97" t="s">
        <v>93</v>
      </c>
      <c r="X76" s="97">
        <v>53.5</v>
      </c>
      <c r="Y76" s="97">
        <v>25.3</v>
      </c>
      <c r="Z76" s="97" t="s">
        <v>102</v>
      </c>
      <c r="AA76" s="100">
        <v>17</v>
      </c>
      <c r="AB76" s="100">
        <v>38</v>
      </c>
      <c r="AC76" s="100"/>
      <c r="AD76" s="100">
        <v>37</v>
      </c>
      <c r="AE76" s="100"/>
      <c r="AF76" s="100"/>
      <c r="AG76" s="100">
        <v>19</v>
      </c>
      <c r="AH76" s="100">
        <v>18</v>
      </c>
      <c r="AI76" s="97"/>
      <c r="AJ76" s="97"/>
      <c r="AK76" s="99">
        <v>6</v>
      </c>
    </row>
    <row r="77" spans="1:37" x14ac:dyDescent="0.2">
      <c r="A77" s="43"/>
      <c r="B77" s="43"/>
      <c r="C77" s="43"/>
      <c r="D77" s="43"/>
      <c r="E77" s="43"/>
      <c r="F77" s="43"/>
      <c r="G77" s="57"/>
      <c r="H77" s="43"/>
      <c r="I77" s="93"/>
      <c r="J77" s="93"/>
      <c r="K77" s="102"/>
      <c r="L77" s="102"/>
      <c r="M77" s="102">
        <v>3</v>
      </c>
      <c r="N77" s="102"/>
      <c r="O77" s="98">
        <v>85</v>
      </c>
      <c r="P77" s="97" t="s">
        <v>81</v>
      </c>
      <c r="Q77" s="97" t="s">
        <v>206</v>
      </c>
      <c r="R77" s="97" t="s">
        <v>244</v>
      </c>
      <c r="S77" s="97">
        <v>375.5</v>
      </c>
      <c r="T77" s="102">
        <v>116</v>
      </c>
      <c r="U77" s="102">
        <f t="shared" si="13"/>
        <v>259.5</v>
      </c>
      <c r="V77" s="102"/>
      <c r="W77" s="97" t="s">
        <v>93</v>
      </c>
      <c r="X77" s="97">
        <v>53.5</v>
      </c>
      <c r="Y77" s="97">
        <v>25.3</v>
      </c>
      <c r="Z77" s="97" t="s">
        <v>102</v>
      </c>
      <c r="AA77" s="100">
        <v>17</v>
      </c>
      <c r="AB77" s="100">
        <v>43</v>
      </c>
      <c r="AC77" s="100"/>
      <c r="AD77" s="100">
        <v>38</v>
      </c>
      <c r="AE77" s="100"/>
      <c r="AF77" s="100"/>
      <c r="AG77" s="100">
        <v>19</v>
      </c>
      <c r="AH77" s="100">
        <v>18</v>
      </c>
      <c r="AI77" s="97"/>
      <c r="AJ77" s="97"/>
      <c r="AK77" s="99">
        <v>6</v>
      </c>
    </row>
    <row r="78" spans="1:37" x14ac:dyDescent="0.2">
      <c r="A78" s="43"/>
      <c r="B78" s="43"/>
      <c r="C78" s="43"/>
      <c r="D78" s="43"/>
      <c r="E78" s="43"/>
      <c r="F78" s="43"/>
      <c r="G78" s="57"/>
      <c r="H78" s="43"/>
      <c r="I78" s="93"/>
      <c r="J78" s="93"/>
      <c r="K78" s="102"/>
      <c r="L78" s="102"/>
      <c r="M78" s="102">
        <v>4</v>
      </c>
      <c r="N78" s="102"/>
      <c r="O78" s="98">
        <v>85</v>
      </c>
      <c r="P78" s="97" t="s">
        <v>81</v>
      </c>
      <c r="Q78" s="97" t="s">
        <v>206</v>
      </c>
      <c r="R78" s="97" t="s">
        <v>244</v>
      </c>
      <c r="S78" s="97">
        <v>375.5</v>
      </c>
      <c r="T78" s="102">
        <v>116</v>
      </c>
      <c r="U78" s="102">
        <f t="shared" si="13"/>
        <v>259.5</v>
      </c>
      <c r="V78" s="102"/>
      <c r="W78" s="97" t="s">
        <v>93</v>
      </c>
      <c r="X78" s="97">
        <v>53.5</v>
      </c>
      <c r="Y78" s="97">
        <v>25.3</v>
      </c>
      <c r="Z78" s="97" t="s">
        <v>102</v>
      </c>
      <c r="AA78" s="100">
        <v>19</v>
      </c>
      <c r="AB78" s="100">
        <v>35</v>
      </c>
      <c r="AC78" s="100"/>
      <c r="AD78" s="100">
        <v>36</v>
      </c>
      <c r="AE78" s="100"/>
      <c r="AF78" s="100"/>
      <c r="AG78" s="100">
        <v>19</v>
      </c>
      <c r="AH78" s="100">
        <v>17</v>
      </c>
      <c r="AI78" s="97"/>
      <c r="AJ78" s="97"/>
      <c r="AK78" s="99">
        <v>5</v>
      </c>
    </row>
    <row r="79" spans="1:37" x14ac:dyDescent="0.2">
      <c r="I79" s="92"/>
      <c r="J79" s="92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  <c r="AA79" s="98"/>
      <c r="AB79" s="98"/>
      <c r="AC79" s="98"/>
      <c r="AD79" s="98"/>
      <c r="AE79" s="98"/>
      <c r="AF79" s="98"/>
      <c r="AG79" s="98"/>
      <c r="AH79" s="98"/>
      <c r="AI79" s="97"/>
      <c r="AJ79" s="97"/>
      <c r="AK79" s="97"/>
    </row>
    <row r="80" spans="1:37" x14ac:dyDescent="0.2">
      <c r="I80" s="92"/>
      <c r="J80" s="92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  <c r="Z80" s="97"/>
      <c r="AA80" s="98"/>
      <c r="AB80" s="98"/>
      <c r="AC80" s="98"/>
      <c r="AD80" s="98"/>
      <c r="AE80" s="98"/>
      <c r="AF80" s="98"/>
      <c r="AG80" s="98"/>
      <c r="AH80" s="98"/>
      <c r="AI80" s="97"/>
      <c r="AJ80" s="97"/>
      <c r="AK80" s="97"/>
    </row>
    <row r="81" spans="9:37" x14ac:dyDescent="0.2">
      <c r="I81" s="92"/>
      <c r="J81" s="92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  <c r="AA81" s="98"/>
      <c r="AB81" s="98"/>
      <c r="AC81" s="98"/>
      <c r="AD81" s="98"/>
      <c r="AE81" s="98"/>
      <c r="AF81" s="98"/>
      <c r="AG81" s="98"/>
      <c r="AH81" s="98"/>
      <c r="AI81" s="97"/>
      <c r="AJ81" s="97"/>
      <c r="AK81" s="97"/>
    </row>
    <row r="82" spans="9:37" x14ac:dyDescent="0.2">
      <c r="I82" s="92"/>
      <c r="J82" s="92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  <c r="AA82" s="98"/>
      <c r="AB82" s="98"/>
      <c r="AC82" s="98"/>
      <c r="AD82" s="98"/>
      <c r="AE82" s="98"/>
      <c r="AF82" s="98"/>
      <c r="AG82" s="98"/>
      <c r="AH82" s="98"/>
      <c r="AI82" s="97"/>
      <c r="AJ82" s="97"/>
      <c r="AK82" s="97"/>
    </row>
    <row r="83" spans="9:37" x14ac:dyDescent="0.2">
      <c r="I83" s="46"/>
      <c r="J83" s="46"/>
      <c r="O83" s="97"/>
      <c r="AA83" s="42"/>
      <c r="AB83" s="42"/>
      <c r="AC83" s="42"/>
      <c r="AD83" s="42"/>
      <c r="AE83" s="42"/>
      <c r="AF83" s="42"/>
      <c r="AG83" s="42"/>
      <c r="AH83" s="42"/>
    </row>
    <row r="84" spans="9:37" x14ac:dyDescent="0.2">
      <c r="I84" s="46"/>
      <c r="J84" s="46"/>
      <c r="O84" s="97"/>
      <c r="AA84" s="42"/>
      <c r="AB84" s="42"/>
      <c r="AC84" s="42"/>
      <c r="AD84" s="42"/>
      <c r="AE84" s="42"/>
      <c r="AF84" s="42"/>
      <c r="AG84" s="42"/>
      <c r="AH84" s="42"/>
    </row>
    <row r="85" spans="9:37" x14ac:dyDescent="0.2">
      <c r="I85" s="46"/>
      <c r="J85" s="46"/>
      <c r="O85" s="97"/>
      <c r="AA85" s="42"/>
      <c r="AB85" s="42"/>
      <c r="AC85" s="42"/>
      <c r="AD85" s="42"/>
      <c r="AE85" s="42"/>
      <c r="AF85" s="42"/>
      <c r="AG85" s="42"/>
      <c r="AH85" s="42"/>
    </row>
    <row r="86" spans="9:37" x14ac:dyDescent="0.2">
      <c r="I86" s="46"/>
      <c r="J86" s="46"/>
      <c r="O86" s="97"/>
    </row>
    <row r="87" spans="9:37" x14ac:dyDescent="0.2">
      <c r="I87" s="46"/>
      <c r="J87" s="46"/>
      <c r="O87" s="97"/>
    </row>
    <row r="88" spans="9:37" x14ac:dyDescent="0.2">
      <c r="I88" s="46"/>
      <c r="J88" s="46"/>
      <c r="O88" s="97"/>
    </row>
    <row r="89" spans="9:37" x14ac:dyDescent="0.2">
      <c r="I89" s="46"/>
      <c r="J89" s="46"/>
      <c r="O89" s="97"/>
    </row>
    <row r="90" spans="9:37" x14ac:dyDescent="0.2">
      <c r="I90" s="46"/>
      <c r="J90" s="46"/>
      <c r="O90" s="97"/>
    </row>
    <row r="91" spans="9:37" x14ac:dyDescent="0.2">
      <c r="I91" s="46"/>
      <c r="J91" s="46"/>
      <c r="O91" s="97"/>
    </row>
    <row r="92" spans="9:37" x14ac:dyDescent="0.2">
      <c r="I92" s="46"/>
      <c r="J92" s="46"/>
      <c r="O92" s="97"/>
    </row>
    <row r="93" spans="9:37" x14ac:dyDescent="0.2">
      <c r="I93" s="46"/>
      <c r="J93" s="46"/>
      <c r="O93" s="97"/>
    </row>
    <row r="94" spans="9:37" x14ac:dyDescent="0.2">
      <c r="I94" s="46"/>
      <c r="J94" s="46"/>
      <c r="O94" s="97"/>
    </row>
    <row r="95" spans="9:37" x14ac:dyDescent="0.2">
      <c r="I95" s="46"/>
      <c r="J95" s="46"/>
      <c r="O95" s="97"/>
    </row>
    <row r="96" spans="9:37" x14ac:dyDescent="0.2">
      <c r="I96" s="46"/>
      <c r="J96" s="46"/>
      <c r="O96" s="97"/>
    </row>
    <row r="97" spans="9:15" x14ac:dyDescent="0.2">
      <c r="I97" s="46"/>
      <c r="J97" s="46"/>
      <c r="O97" s="97"/>
    </row>
    <row r="98" spans="9:15" x14ac:dyDescent="0.2">
      <c r="I98" s="46"/>
      <c r="J98" s="46"/>
      <c r="O98" s="97"/>
    </row>
    <row r="99" spans="9:15" x14ac:dyDescent="0.2">
      <c r="I99" s="46"/>
      <c r="J99" s="46"/>
      <c r="O99" s="97"/>
    </row>
    <row r="100" spans="9:15" x14ac:dyDescent="0.2">
      <c r="I100" s="46"/>
      <c r="J100" s="46"/>
      <c r="O100" s="97"/>
    </row>
    <row r="101" spans="9:15" x14ac:dyDescent="0.2">
      <c r="I101" s="46"/>
      <c r="J101" s="46"/>
      <c r="O101" s="97"/>
    </row>
    <row r="102" spans="9:15" x14ac:dyDescent="0.2">
      <c r="I102" s="46"/>
      <c r="J102" s="46"/>
      <c r="O102" s="97"/>
    </row>
    <row r="103" spans="9:15" x14ac:dyDescent="0.2">
      <c r="I103" s="46"/>
      <c r="J103" s="46"/>
      <c r="O103" s="97"/>
    </row>
    <row r="104" spans="9:15" x14ac:dyDescent="0.2">
      <c r="O104" s="97"/>
    </row>
    <row r="105" spans="9:15" x14ac:dyDescent="0.2">
      <c r="O105" s="97"/>
    </row>
    <row r="106" spans="9:15" x14ac:dyDescent="0.2">
      <c r="O106" s="97"/>
    </row>
    <row r="107" spans="9:15" x14ac:dyDescent="0.2">
      <c r="O107" s="97"/>
    </row>
    <row r="108" spans="9:15" x14ac:dyDescent="0.2">
      <c r="O108" s="97"/>
    </row>
    <row r="109" spans="9:15" x14ac:dyDescent="0.2">
      <c r="O109" s="97"/>
    </row>
    <row r="110" spans="9:15" x14ac:dyDescent="0.2">
      <c r="O110" s="97"/>
    </row>
    <row r="111" spans="9:15" x14ac:dyDescent="0.2">
      <c r="O111" s="97"/>
    </row>
    <row r="112" spans="9:15" x14ac:dyDescent="0.2">
      <c r="O112" s="97"/>
    </row>
    <row r="113" spans="15:15" x14ac:dyDescent="0.2">
      <c r="O113" s="97"/>
    </row>
    <row r="114" spans="15:15" x14ac:dyDescent="0.2">
      <c r="O114" s="97"/>
    </row>
    <row r="115" spans="15:15" x14ac:dyDescent="0.2">
      <c r="O115" s="97"/>
    </row>
    <row r="116" spans="15:15" x14ac:dyDescent="0.2">
      <c r="O116" s="97"/>
    </row>
    <row r="117" spans="15:15" x14ac:dyDescent="0.2">
      <c r="O117" s="97"/>
    </row>
    <row r="118" spans="15:15" x14ac:dyDescent="0.2">
      <c r="O118" s="97"/>
    </row>
    <row r="119" spans="15:15" x14ac:dyDescent="0.2">
      <c r="O119" s="97"/>
    </row>
    <row r="120" spans="15:15" x14ac:dyDescent="0.2">
      <c r="O120" s="97"/>
    </row>
    <row r="121" spans="15:15" x14ac:dyDescent="0.2">
      <c r="O121" s="97"/>
    </row>
    <row r="122" spans="15:15" x14ac:dyDescent="0.2">
      <c r="O122" s="97"/>
    </row>
    <row r="123" spans="15:15" x14ac:dyDescent="0.2">
      <c r="O123" s="97"/>
    </row>
    <row r="124" spans="15:15" x14ac:dyDescent="0.2">
      <c r="O124" s="97"/>
    </row>
    <row r="125" spans="15:15" x14ac:dyDescent="0.2">
      <c r="O125" s="97"/>
    </row>
    <row r="126" spans="15:15" x14ac:dyDescent="0.2">
      <c r="O126" s="97"/>
    </row>
    <row r="127" spans="15:15" x14ac:dyDescent="0.2">
      <c r="O127" s="97"/>
    </row>
    <row r="128" spans="15:15" x14ac:dyDescent="0.2">
      <c r="O128" s="97"/>
    </row>
    <row r="129" spans="15:15" x14ac:dyDescent="0.2">
      <c r="O129" s="97"/>
    </row>
    <row r="130" spans="15:15" x14ac:dyDescent="0.2">
      <c r="O130" s="97"/>
    </row>
    <row r="131" spans="15:15" x14ac:dyDescent="0.2">
      <c r="O131" s="97"/>
    </row>
    <row r="132" spans="15:15" x14ac:dyDescent="0.2">
      <c r="O132" s="97"/>
    </row>
    <row r="133" spans="15:15" x14ac:dyDescent="0.2">
      <c r="O133" s="97"/>
    </row>
    <row r="134" spans="15:15" x14ac:dyDescent="0.2">
      <c r="O134" s="97"/>
    </row>
    <row r="135" spans="15:15" x14ac:dyDescent="0.2">
      <c r="O135" s="97"/>
    </row>
    <row r="136" spans="15:15" x14ac:dyDescent="0.2">
      <c r="O136" s="97"/>
    </row>
    <row r="137" spans="15:15" x14ac:dyDescent="0.2">
      <c r="O137" s="97"/>
    </row>
    <row r="138" spans="15:15" x14ac:dyDescent="0.2">
      <c r="O138" s="97"/>
    </row>
    <row r="139" spans="15:15" x14ac:dyDescent="0.2">
      <c r="O139" s="97"/>
    </row>
    <row r="140" spans="15:15" x14ac:dyDescent="0.2">
      <c r="O140" s="97"/>
    </row>
    <row r="141" spans="15:15" x14ac:dyDescent="0.2">
      <c r="O141" s="97"/>
    </row>
    <row r="142" spans="15:15" x14ac:dyDescent="0.2">
      <c r="O142" s="97"/>
    </row>
    <row r="143" spans="15:15" x14ac:dyDescent="0.2">
      <c r="O143" s="97"/>
    </row>
    <row r="144" spans="15:15" x14ac:dyDescent="0.2">
      <c r="O144" s="97"/>
    </row>
    <row r="145" spans="15:15" x14ac:dyDescent="0.2">
      <c r="O145" s="97"/>
    </row>
    <row r="146" spans="15:15" x14ac:dyDescent="0.2">
      <c r="O146" s="97"/>
    </row>
    <row r="147" spans="15:15" x14ac:dyDescent="0.2">
      <c r="O147" s="97"/>
    </row>
    <row r="148" spans="15:15" x14ac:dyDescent="0.2">
      <c r="O148" s="97"/>
    </row>
    <row r="149" spans="15:15" x14ac:dyDescent="0.2">
      <c r="O149" s="97"/>
    </row>
    <row r="150" spans="15:15" x14ac:dyDescent="0.2">
      <c r="O150" s="97"/>
    </row>
    <row r="151" spans="15:15" x14ac:dyDescent="0.2">
      <c r="O151" s="97"/>
    </row>
    <row r="152" spans="15:15" x14ac:dyDescent="0.2">
      <c r="O152" s="97"/>
    </row>
    <row r="153" spans="15:15" x14ac:dyDescent="0.2">
      <c r="O153" s="97"/>
    </row>
    <row r="154" spans="15:15" x14ac:dyDescent="0.2">
      <c r="O154" s="97"/>
    </row>
    <row r="155" spans="15:15" x14ac:dyDescent="0.2">
      <c r="O155" s="97"/>
    </row>
    <row r="156" spans="15:15" x14ac:dyDescent="0.2">
      <c r="O156" s="97"/>
    </row>
    <row r="157" spans="15:15" x14ac:dyDescent="0.2">
      <c r="O157" s="97"/>
    </row>
    <row r="158" spans="15:15" x14ac:dyDescent="0.2">
      <c r="O158" s="97"/>
    </row>
    <row r="159" spans="15:15" x14ac:dyDescent="0.2">
      <c r="O159" s="97"/>
    </row>
    <row r="160" spans="15:15" x14ac:dyDescent="0.2">
      <c r="O160" s="97"/>
    </row>
    <row r="161" spans="15:15" x14ac:dyDescent="0.2">
      <c r="O161" s="97"/>
    </row>
    <row r="162" spans="15:15" x14ac:dyDescent="0.2">
      <c r="O162" s="97"/>
    </row>
    <row r="163" spans="15:15" x14ac:dyDescent="0.2">
      <c r="O163" s="97"/>
    </row>
    <row r="164" spans="15:15" x14ac:dyDescent="0.2">
      <c r="O164" s="97"/>
    </row>
    <row r="165" spans="15:15" x14ac:dyDescent="0.2">
      <c r="O165" s="97"/>
    </row>
    <row r="166" spans="15:15" x14ac:dyDescent="0.2">
      <c r="O166" s="97"/>
    </row>
    <row r="167" spans="15:15" x14ac:dyDescent="0.2">
      <c r="O167" s="97"/>
    </row>
    <row r="168" spans="15:15" x14ac:dyDescent="0.2">
      <c r="O168" s="97"/>
    </row>
    <row r="169" spans="15:15" x14ac:dyDescent="0.2">
      <c r="O169" s="97"/>
    </row>
    <row r="170" spans="15:15" x14ac:dyDescent="0.2">
      <c r="O170" s="97"/>
    </row>
    <row r="171" spans="15:15" x14ac:dyDescent="0.2">
      <c r="O171" s="97"/>
    </row>
    <row r="172" spans="15:15" x14ac:dyDescent="0.2">
      <c r="O172" s="97"/>
    </row>
    <row r="173" spans="15:15" x14ac:dyDescent="0.2">
      <c r="O173" s="97"/>
    </row>
    <row r="174" spans="15:15" x14ac:dyDescent="0.2">
      <c r="O174" s="97"/>
    </row>
    <row r="175" spans="15:15" x14ac:dyDescent="0.2">
      <c r="O175" s="97"/>
    </row>
    <row r="176" spans="15:15" x14ac:dyDescent="0.2">
      <c r="O176" s="97"/>
    </row>
    <row r="177" spans="15:15" x14ac:dyDescent="0.2">
      <c r="O177" s="97"/>
    </row>
    <row r="178" spans="15:15" x14ac:dyDescent="0.2">
      <c r="O178" s="97"/>
    </row>
    <row r="179" spans="15:15" x14ac:dyDescent="0.2">
      <c r="O179" s="97"/>
    </row>
    <row r="180" spans="15:15" x14ac:dyDescent="0.2">
      <c r="O180" s="97"/>
    </row>
    <row r="181" spans="15:15" x14ac:dyDescent="0.2">
      <c r="O181" s="97"/>
    </row>
    <row r="182" spans="15:15" x14ac:dyDescent="0.2">
      <c r="O182" s="97"/>
    </row>
    <row r="183" spans="15:15" x14ac:dyDescent="0.2">
      <c r="O183" s="97"/>
    </row>
    <row r="184" spans="15:15" x14ac:dyDescent="0.2">
      <c r="O184" s="97"/>
    </row>
    <row r="185" spans="15:15" x14ac:dyDescent="0.2">
      <c r="O185" s="97"/>
    </row>
    <row r="186" spans="15:15" x14ac:dyDescent="0.2">
      <c r="O186" s="97"/>
    </row>
    <row r="187" spans="15:15" x14ac:dyDescent="0.2">
      <c r="O187" s="97"/>
    </row>
    <row r="188" spans="15:15" x14ac:dyDescent="0.2">
      <c r="O188" s="97"/>
    </row>
    <row r="189" spans="15:15" x14ac:dyDescent="0.2">
      <c r="O189" s="97"/>
    </row>
  </sheetData>
  <mergeCells count="1">
    <mergeCell ref="P1:Z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K88"/>
  <sheetViews>
    <sheetView zoomScale="85" zoomScaleNormal="106" zoomScalePageLayoutView="106" workbookViewId="0">
      <selection activeCell="J7" sqref="J7"/>
    </sheetView>
  </sheetViews>
  <sheetFormatPr baseColWidth="10" defaultRowHeight="15" x14ac:dyDescent="0.2"/>
  <sheetData>
    <row r="1" spans="1:37" ht="16" thickBot="1" x14ac:dyDescent="0.25">
      <c r="A1" s="11" t="s">
        <v>0</v>
      </c>
      <c r="B1" s="7"/>
      <c r="C1" s="7"/>
      <c r="D1" s="7"/>
      <c r="E1" s="7"/>
      <c r="F1" s="7"/>
      <c r="G1" s="12"/>
      <c r="H1" s="11" t="s">
        <v>94</v>
      </c>
      <c r="I1" s="7"/>
      <c r="J1" s="7"/>
      <c r="K1" s="7"/>
      <c r="L1" s="12"/>
      <c r="M1" s="11" t="s">
        <v>140</v>
      </c>
      <c r="N1" s="13"/>
      <c r="O1" s="12"/>
      <c r="P1" s="114" t="s">
        <v>24</v>
      </c>
      <c r="Q1" s="115"/>
      <c r="R1" s="115"/>
      <c r="S1" s="115"/>
      <c r="T1" s="115"/>
      <c r="U1" s="115"/>
      <c r="V1" s="115"/>
      <c r="W1" s="115"/>
      <c r="X1" s="115"/>
      <c r="Y1" s="115"/>
      <c r="Z1" s="116"/>
      <c r="AA1" s="21" t="s">
        <v>35</v>
      </c>
      <c r="AB1" s="45"/>
      <c r="AC1" s="22"/>
      <c r="AD1" s="22"/>
      <c r="AE1" s="21" t="s">
        <v>36</v>
      </c>
      <c r="AF1" s="22"/>
      <c r="AG1" s="22"/>
      <c r="AH1" s="23"/>
      <c r="AI1" s="18" t="s">
        <v>37</v>
      </c>
      <c r="AJ1" s="27"/>
      <c r="AK1" s="28"/>
    </row>
    <row r="2" spans="1:37" ht="98" thickBot="1" x14ac:dyDescent="0.25">
      <c r="A2" s="14" t="s">
        <v>1</v>
      </c>
      <c r="B2" s="5" t="s">
        <v>2</v>
      </c>
      <c r="C2" s="5" t="s">
        <v>3</v>
      </c>
      <c r="D2" s="9" t="s">
        <v>4</v>
      </c>
      <c r="E2" s="51" t="s">
        <v>5</v>
      </c>
      <c r="F2" s="51" t="s">
        <v>6</v>
      </c>
      <c r="G2" s="50" t="s">
        <v>7</v>
      </c>
      <c r="H2" s="14" t="s">
        <v>8</v>
      </c>
      <c r="I2" s="9" t="s">
        <v>9</v>
      </c>
      <c r="J2" s="9" t="s">
        <v>10</v>
      </c>
      <c r="K2" s="9" t="s">
        <v>89</v>
      </c>
      <c r="L2" s="10" t="s">
        <v>11</v>
      </c>
      <c r="M2" s="14" t="s">
        <v>13</v>
      </c>
      <c r="N2" s="15" t="s">
        <v>14</v>
      </c>
      <c r="O2" s="16" t="s">
        <v>15</v>
      </c>
      <c r="P2" s="17" t="s">
        <v>17</v>
      </c>
      <c r="Q2" s="32" t="s">
        <v>25</v>
      </c>
      <c r="R2" s="33" t="s">
        <v>26</v>
      </c>
      <c r="S2" s="34" t="s">
        <v>16</v>
      </c>
      <c r="T2" s="32" t="s">
        <v>19</v>
      </c>
      <c r="U2" s="35" t="s">
        <v>18</v>
      </c>
      <c r="V2" s="32" t="s">
        <v>20</v>
      </c>
      <c r="W2" s="34" t="s">
        <v>22</v>
      </c>
      <c r="X2" s="32" t="s">
        <v>21</v>
      </c>
      <c r="Y2" s="33" t="s">
        <v>27</v>
      </c>
      <c r="Z2" s="36" t="s">
        <v>23</v>
      </c>
      <c r="AA2" s="25" t="s">
        <v>28</v>
      </c>
      <c r="AB2" s="24" t="s">
        <v>143</v>
      </c>
      <c r="AC2" s="24" t="s">
        <v>29</v>
      </c>
      <c r="AD2" s="26" t="s">
        <v>30</v>
      </c>
      <c r="AE2" s="25" t="s">
        <v>31</v>
      </c>
      <c r="AF2" s="24" t="s">
        <v>32</v>
      </c>
      <c r="AG2" s="24" t="s">
        <v>33</v>
      </c>
      <c r="AH2" s="26" t="s">
        <v>34</v>
      </c>
      <c r="AI2" s="29" t="s">
        <v>82</v>
      </c>
      <c r="AJ2" s="30" t="s">
        <v>83</v>
      </c>
      <c r="AK2" s="31" t="s">
        <v>84</v>
      </c>
    </row>
    <row r="3" spans="1:37" x14ac:dyDescent="0.2">
      <c r="A3" s="39">
        <v>43000</v>
      </c>
      <c r="B3" t="s">
        <v>78</v>
      </c>
      <c r="C3" s="46" t="s">
        <v>138</v>
      </c>
      <c r="D3" s="46" t="s">
        <v>268</v>
      </c>
      <c r="E3" s="46" t="s">
        <v>185</v>
      </c>
      <c r="F3" s="46">
        <v>1</v>
      </c>
      <c r="G3" s="47" t="s">
        <v>48</v>
      </c>
      <c r="H3" s="97" t="s">
        <v>106</v>
      </c>
      <c r="I3" s="96" t="s">
        <v>151</v>
      </c>
      <c r="J3" s="97" t="s">
        <v>99</v>
      </c>
      <c r="K3" s="97" t="s">
        <v>97</v>
      </c>
      <c r="L3" s="97" t="s">
        <v>102</v>
      </c>
      <c r="M3" s="97">
        <v>1</v>
      </c>
      <c r="N3" s="98">
        <v>159</v>
      </c>
      <c r="O3" s="97"/>
      <c r="P3" s="97" t="s">
        <v>81</v>
      </c>
      <c r="Q3" s="97" t="s">
        <v>104</v>
      </c>
      <c r="R3" s="103" t="s">
        <v>105</v>
      </c>
      <c r="S3" s="103">
        <v>289</v>
      </c>
      <c r="T3" s="103">
        <v>88.5</v>
      </c>
      <c r="U3" s="97">
        <f>S3-T3</f>
        <v>200.5</v>
      </c>
      <c r="V3" s="97"/>
      <c r="W3" s="97" t="s">
        <v>93</v>
      </c>
      <c r="X3" s="97">
        <v>46</v>
      </c>
      <c r="Y3" s="97">
        <v>21.5</v>
      </c>
      <c r="Z3" s="97" t="s">
        <v>102</v>
      </c>
      <c r="AA3" s="99"/>
      <c r="AB3" s="99">
        <v>37</v>
      </c>
      <c r="AC3" s="98">
        <v>58</v>
      </c>
      <c r="AD3" s="98">
        <v>43</v>
      </c>
      <c r="AE3" s="98">
        <v>17</v>
      </c>
      <c r="AF3" s="98">
        <v>15.5</v>
      </c>
      <c r="AG3" s="98"/>
      <c r="AH3" s="98">
        <v>19</v>
      </c>
      <c r="AI3" s="98">
        <v>4</v>
      </c>
      <c r="AJ3" s="98">
        <v>4</v>
      </c>
      <c r="AK3">
        <v>0</v>
      </c>
    </row>
    <row r="4" spans="1:37" x14ac:dyDescent="0.2">
      <c r="C4" s="46"/>
      <c r="D4" s="46" t="s">
        <v>48</v>
      </c>
      <c r="E4" s="46"/>
      <c r="F4" s="46"/>
      <c r="G4" s="48"/>
      <c r="H4" s="97"/>
      <c r="I4" s="97"/>
      <c r="J4" s="97"/>
      <c r="K4" s="97"/>
      <c r="L4" s="97" t="s">
        <v>102</v>
      </c>
      <c r="M4" s="97">
        <v>2</v>
      </c>
      <c r="N4" s="98">
        <v>159</v>
      </c>
      <c r="O4" s="97"/>
      <c r="P4" s="97" t="s">
        <v>81</v>
      </c>
      <c r="Q4" s="97" t="s">
        <v>104</v>
      </c>
      <c r="R4" s="103" t="s">
        <v>105</v>
      </c>
      <c r="S4" s="103">
        <v>289</v>
      </c>
      <c r="T4" s="103">
        <v>88.5</v>
      </c>
      <c r="U4" s="97">
        <f t="shared" ref="U4:U6" si="0">S4-T4</f>
        <v>200.5</v>
      </c>
      <c r="V4" s="97"/>
      <c r="W4" s="97" t="s">
        <v>93</v>
      </c>
      <c r="X4" s="97">
        <v>46</v>
      </c>
      <c r="Y4" s="97">
        <v>21.5</v>
      </c>
      <c r="Z4" s="97" t="s">
        <v>102</v>
      </c>
      <c r="AA4" s="99"/>
      <c r="AB4" s="99">
        <v>34</v>
      </c>
      <c r="AC4" s="98">
        <v>55</v>
      </c>
      <c r="AD4" s="98">
        <v>43</v>
      </c>
      <c r="AE4" s="98">
        <v>17.5</v>
      </c>
      <c r="AF4" s="98">
        <v>16</v>
      </c>
      <c r="AG4" s="98"/>
      <c r="AH4" s="98">
        <v>19.5</v>
      </c>
      <c r="AI4" s="98">
        <v>4</v>
      </c>
      <c r="AJ4" s="98">
        <v>4</v>
      </c>
    </row>
    <row r="5" spans="1:37" x14ac:dyDescent="0.2">
      <c r="C5" s="46"/>
      <c r="D5" s="46"/>
      <c r="E5" s="46"/>
      <c r="F5" s="46"/>
      <c r="G5" s="48"/>
      <c r="H5" s="97"/>
      <c r="I5" s="97"/>
      <c r="J5" s="97"/>
      <c r="K5" s="97"/>
      <c r="L5" s="97"/>
      <c r="M5" s="97">
        <v>3</v>
      </c>
      <c r="N5" s="98">
        <v>159</v>
      </c>
      <c r="O5" s="97"/>
      <c r="P5" s="97" t="s">
        <v>81</v>
      </c>
      <c r="Q5" s="97" t="s">
        <v>104</v>
      </c>
      <c r="R5" s="103" t="s">
        <v>105</v>
      </c>
      <c r="S5" s="103">
        <v>289</v>
      </c>
      <c r="T5" s="103">
        <v>88.5</v>
      </c>
      <c r="U5" s="97">
        <f t="shared" si="0"/>
        <v>200.5</v>
      </c>
      <c r="V5" s="97"/>
      <c r="W5" s="97" t="s">
        <v>93</v>
      </c>
      <c r="X5" s="97">
        <v>46</v>
      </c>
      <c r="Y5" s="97">
        <v>21.5</v>
      </c>
      <c r="Z5" s="97" t="s">
        <v>102</v>
      </c>
      <c r="AA5" s="99"/>
      <c r="AB5" s="99">
        <v>39.5</v>
      </c>
      <c r="AC5" s="98">
        <v>61</v>
      </c>
      <c r="AD5" s="98">
        <v>43</v>
      </c>
      <c r="AE5" s="98">
        <v>18</v>
      </c>
      <c r="AF5" s="98">
        <v>16.5</v>
      </c>
      <c r="AG5" s="98"/>
      <c r="AH5" s="98">
        <v>18</v>
      </c>
      <c r="AI5" s="98">
        <v>4</v>
      </c>
      <c r="AJ5" s="98">
        <v>4</v>
      </c>
    </row>
    <row r="6" spans="1:37" x14ac:dyDescent="0.2">
      <c r="C6" s="46"/>
      <c r="D6" s="46"/>
      <c r="E6" s="46"/>
      <c r="F6" s="46"/>
      <c r="G6" s="48"/>
      <c r="H6" s="97"/>
      <c r="I6" s="97"/>
      <c r="J6" s="97"/>
      <c r="K6" s="97"/>
      <c r="L6" s="97"/>
      <c r="M6" s="97">
        <v>4</v>
      </c>
      <c r="N6" s="98">
        <v>159</v>
      </c>
      <c r="O6" s="97"/>
      <c r="P6" s="97" t="s">
        <v>81</v>
      </c>
      <c r="Q6" s="97" t="s">
        <v>104</v>
      </c>
      <c r="R6" s="103" t="s">
        <v>105</v>
      </c>
      <c r="S6" s="103">
        <v>288.5</v>
      </c>
      <c r="T6" s="103">
        <v>88</v>
      </c>
      <c r="U6" s="97">
        <f t="shared" si="0"/>
        <v>200.5</v>
      </c>
      <c r="V6" s="97"/>
      <c r="W6" s="97" t="s">
        <v>93</v>
      </c>
      <c r="X6" s="97">
        <v>46</v>
      </c>
      <c r="Y6" s="97">
        <v>21.5</v>
      </c>
      <c r="Z6" s="97" t="s">
        <v>102</v>
      </c>
      <c r="AA6" s="112"/>
      <c r="AB6" s="112">
        <v>33</v>
      </c>
      <c r="AC6" s="98">
        <v>53</v>
      </c>
      <c r="AD6" s="98">
        <v>43</v>
      </c>
      <c r="AE6" s="98">
        <v>17</v>
      </c>
      <c r="AF6" s="98">
        <v>15.5</v>
      </c>
      <c r="AG6" s="98"/>
      <c r="AH6" s="98">
        <v>18</v>
      </c>
      <c r="AI6" s="98">
        <v>4</v>
      </c>
      <c r="AJ6" s="98">
        <v>4</v>
      </c>
    </row>
    <row r="7" spans="1:37" x14ac:dyDescent="0.2">
      <c r="C7" s="46"/>
      <c r="D7" s="46"/>
      <c r="E7" s="46"/>
      <c r="F7" s="46"/>
      <c r="G7" s="48"/>
      <c r="H7" s="97"/>
      <c r="I7" s="97"/>
      <c r="J7" s="97"/>
      <c r="K7" s="97"/>
      <c r="L7" s="97"/>
      <c r="M7" s="97"/>
      <c r="N7" s="98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8"/>
      <c r="AB7" s="98"/>
      <c r="AC7" s="98"/>
      <c r="AD7" s="98"/>
      <c r="AE7" s="98"/>
      <c r="AF7" s="98"/>
      <c r="AG7" s="98"/>
      <c r="AH7" s="98"/>
      <c r="AI7" s="98"/>
      <c r="AJ7" s="98"/>
    </row>
    <row r="8" spans="1:37" x14ac:dyDescent="0.2">
      <c r="C8" s="46"/>
      <c r="D8" s="46"/>
      <c r="E8" s="46"/>
      <c r="F8" s="46"/>
      <c r="G8" s="48"/>
      <c r="H8" s="97"/>
      <c r="I8" s="97"/>
      <c r="J8" s="97"/>
      <c r="K8" s="97"/>
      <c r="L8" s="97"/>
      <c r="M8" s="97"/>
      <c r="N8" s="98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8"/>
      <c r="AB8" s="98"/>
      <c r="AC8" s="98"/>
      <c r="AD8" s="98"/>
      <c r="AE8" s="98"/>
      <c r="AF8" s="98"/>
      <c r="AG8" s="98"/>
      <c r="AH8" s="98"/>
      <c r="AI8" s="98"/>
      <c r="AJ8" s="98"/>
    </row>
    <row r="9" spans="1:37" x14ac:dyDescent="0.2">
      <c r="A9" s="39">
        <v>43000</v>
      </c>
      <c r="B9" t="s">
        <v>78</v>
      </c>
      <c r="C9" s="46" t="s">
        <v>152</v>
      </c>
      <c r="D9" s="46" t="s">
        <v>268</v>
      </c>
      <c r="E9" s="46" t="s">
        <v>185</v>
      </c>
      <c r="F9" s="46">
        <v>2</v>
      </c>
      <c r="G9" s="49" t="s">
        <v>44</v>
      </c>
      <c r="H9" s="97" t="s">
        <v>106</v>
      </c>
      <c r="I9" s="96"/>
      <c r="J9" s="97" t="s">
        <v>99</v>
      </c>
      <c r="K9" s="97" t="s">
        <v>90</v>
      </c>
      <c r="L9" s="97" t="s">
        <v>102</v>
      </c>
      <c r="M9" s="97">
        <v>1</v>
      </c>
      <c r="N9" s="99">
        <v>159</v>
      </c>
      <c r="O9" s="97"/>
      <c r="P9" s="97" t="s">
        <v>81</v>
      </c>
      <c r="Q9" s="97" t="s">
        <v>104</v>
      </c>
      <c r="R9" s="97" t="s">
        <v>124</v>
      </c>
      <c r="S9" s="97">
        <v>288</v>
      </c>
      <c r="T9" s="97">
        <v>89</v>
      </c>
      <c r="U9" s="97">
        <f>S9-T9</f>
        <v>199</v>
      </c>
      <c r="V9" s="97"/>
      <c r="W9" s="97" t="s">
        <v>93</v>
      </c>
      <c r="X9" s="97">
        <v>46</v>
      </c>
      <c r="Y9" s="97">
        <v>21.5</v>
      </c>
      <c r="Z9" s="97" t="s">
        <v>102</v>
      </c>
      <c r="AA9" s="98">
        <v>20</v>
      </c>
      <c r="AB9" s="98">
        <v>36</v>
      </c>
      <c r="AC9" s="98"/>
      <c r="AD9" s="98">
        <v>43</v>
      </c>
      <c r="AE9" s="98">
        <v>18.5</v>
      </c>
      <c r="AF9" s="98">
        <v>16.5</v>
      </c>
      <c r="AG9" s="98"/>
      <c r="AH9" s="98">
        <v>18.5</v>
      </c>
      <c r="AI9" s="98">
        <v>5</v>
      </c>
      <c r="AJ9" s="98">
        <v>5</v>
      </c>
    </row>
    <row r="10" spans="1:37" x14ac:dyDescent="0.2">
      <c r="C10" s="46"/>
      <c r="D10" s="46" t="s">
        <v>44</v>
      </c>
      <c r="E10" s="46"/>
      <c r="F10" s="46"/>
      <c r="G10" s="48"/>
      <c r="H10" s="97"/>
      <c r="I10" s="97"/>
      <c r="J10" s="97"/>
      <c r="K10" s="97"/>
      <c r="L10" s="97"/>
      <c r="M10" s="97">
        <v>2</v>
      </c>
      <c r="N10" s="99">
        <v>159</v>
      </c>
      <c r="O10" s="97"/>
      <c r="P10" s="97" t="s">
        <v>81</v>
      </c>
      <c r="Q10" s="97" t="s">
        <v>104</v>
      </c>
      <c r="R10" s="97" t="s">
        <v>124</v>
      </c>
      <c r="S10" s="97">
        <v>288</v>
      </c>
      <c r="T10" s="97">
        <v>89</v>
      </c>
      <c r="U10" s="97">
        <f t="shared" ref="U10:U12" si="1">S10-T10</f>
        <v>199</v>
      </c>
      <c r="V10" s="97"/>
      <c r="W10" s="97" t="s">
        <v>93</v>
      </c>
      <c r="X10" s="97">
        <v>46</v>
      </c>
      <c r="Y10" s="97">
        <v>21.5</v>
      </c>
      <c r="Z10" s="97" t="s">
        <v>102</v>
      </c>
      <c r="AA10" s="98">
        <v>21</v>
      </c>
      <c r="AB10" s="98">
        <v>41</v>
      </c>
      <c r="AC10" s="98"/>
      <c r="AD10" s="98">
        <v>41</v>
      </c>
      <c r="AE10" s="98">
        <v>20</v>
      </c>
      <c r="AF10" s="98">
        <v>18</v>
      </c>
      <c r="AG10" s="98"/>
      <c r="AH10" s="98">
        <v>19</v>
      </c>
      <c r="AI10" s="98">
        <v>5</v>
      </c>
      <c r="AJ10" s="98">
        <v>5</v>
      </c>
    </row>
    <row r="11" spans="1:37" x14ac:dyDescent="0.2">
      <c r="C11" s="46"/>
      <c r="D11" s="46"/>
      <c r="E11" s="46"/>
      <c r="F11" s="46"/>
      <c r="G11" s="48"/>
      <c r="H11" s="97"/>
      <c r="I11" s="97"/>
      <c r="J11" s="97"/>
      <c r="K11" s="97"/>
      <c r="L11" s="97"/>
      <c r="M11" s="97">
        <v>3</v>
      </c>
      <c r="N11" s="99">
        <v>159</v>
      </c>
      <c r="O11" s="97"/>
      <c r="P11" s="97" t="s">
        <v>81</v>
      </c>
      <c r="Q11" s="97" t="s">
        <v>104</v>
      </c>
      <c r="R11" s="97" t="s">
        <v>124</v>
      </c>
      <c r="S11" s="97">
        <v>288</v>
      </c>
      <c r="T11" s="97">
        <v>89</v>
      </c>
      <c r="U11" s="97">
        <f t="shared" si="1"/>
        <v>199</v>
      </c>
      <c r="V11" s="97"/>
      <c r="W11" s="97" t="s">
        <v>93</v>
      </c>
      <c r="X11" s="97">
        <v>46</v>
      </c>
      <c r="Y11" s="97">
        <v>21.5</v>
      </c>
      <c r="Z11" s="97" t="s">
        <v>102</v>
      </c>
      <c r="AA11" s="98">
        <v>19</v>
      </c>
      <c r="AB11" s="98">
        <v>35</v>
      </c>
      <c r="AC11" s="98"/>
      <c r="AD11" s="98">
        <v>42</v>
      </c>
      <c r="AE11" s="98">
        <v>19</v>
      </c>
      <c r="AF11" s="98">
        <v>17.5</v>
      </c>
      <c r="AG11" s="98"/>
      <c r="AH11" s="98">
        <v>18</v>
      </c>
      <c r="AI11" s="98">
        <v>6</v>
      </c>
      <c r="AJ11" s="98">
        <v>6</v>
      </c>
    </row>
    <row r="12" spans="1:37" x14ac:dyDescent="0.2">
      <c r="C12" s="46"/>
      <c r="D12" s="46"/>
      <c r="E12" s="46"/>
      <c r="F12" s="46"/>
      <c r="G12" s="48"/>
      <c r="H12" s="97"/>
      <c r="I12" s="97"/>
      <c r="J12" s="97"/>
      <c r="K12" s="97"/>
      <c r="L12" s="97"/>
      <c r="M12" s="97">
        <v>4</v>
      </c>
      <c r="N12" s="99">
        <v>159</v>
      </c>
      <c r="O12" s="97"/>
      <c r="P12" s="97" t="s">
        <v>81</v>
      </c>
      <c r="Q12" s="97" t="s">
        <v>104</v>
      </c>
      <c r="R12" s="97" t="s">
        <v>124</v>
      </c>
      <c r="S12" s="97">
        <v>288</v>
      </c>
      <c r="T12" s="97">
        <v>89</v>
      </c>
      <c r="U12" s="97">
        <f t="shared" si="1"/>
        <v>199</v>
      </c>
      <c r="V12" s="97"/>
      <c r="W12" s="97" t="s">
        <v>93</v>
      </c>
      <c r="X12" s="97">
        <v>46</v>
      </c>
      <c r="Y12" s="97">
        <v>21.5</v>
      </c>
      <c r="Z12" s="97" t="s">
        <v>102</v>
      </c>
      <c r="AA12" s="98">
        <v>21</v>
      </c>
      <c r="AB12" s="98">
        <v>43</v>
      </c>
      <c r="AC12" s="98"/>
      <c r="AD12" s="98">
        <v>40</v>
      </c>
      <c r="AE12" s="98">
        <v>18</v>
      </c>
      <c r="AF12" s="98">
        <v>16.5</v>
      </c>
      <c r="AG12" s="98"/>
      <c r="AH12" s="98">
        <v>14</v>
      </c>
      <c r="AI12" s="98">
        <v>5</v>
      </c>
      <c r="AJ12" s="98">
        <v>5</v>
      </c>
    </row>
    <row r="13" spans="1:37" x14ac:dyDescent="0.2">
      <c r="C13" s="46"/>
      <c r="D13" s="46"/>
      <c r="E13" s="46"/>
      <c r="F13" s="46"/>
      <c r="G13" s="48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8"/>
      <c r="AB13" s="98"/>
      <c r="AC13" s="98"/>
      <c r="AD13" s="98"/>
      <c r="AE13" s="98"/>
      <c r="AF13" s="98"/>
      <c r="AG13" s="98"/>
      <c r="AH13" s="98"/>
      <c r="AI13" s="98"/>
      <c r="AJ13" s="98"/>
    </row>
    <row r="14" spans="1:37" x14ac:dyDescent="0.2">
      <c r="A14" s="39">
        <v>42999</v>
      </c>
      <c r="B14" t="s">
        <v>78</v>
      </c>
      <c r="C14" s="46" t="s">
        <v>152</v>
      </c>
      <c r="D14" s="46" t="s">
        <v>268</v>
      </c>
      <c r="E14" s="46" t="s">
        <v>185</v>
      </c>
      <c r="F14" s="46">
        <v>3</v>
      </c>
      <c r="G14" s="48" t="s">
        <v>40</v>
      </c>
      <c r="H14" s="97" t="s">
        <v>96</v>
      </c>
      <c r="I14" s="97"/>
      <c r="J14" s="97" t="s">
        <v>190</v>
      </c>
      <c r="K14" s="97" t="s">
        <v>97</v>
      </c>
      <c r="L14" s="97" t="s">
        <v>102</v>
      </c>
      <c r="M14" s="97">
        <v>1</v>
      </c>
      <c r="N14" s="98">
        <v>160</v>
      </c>
      <c r="O14" s="97"/>
      <c r="P14" s="97" t="s">
        <v>114</v>
      </c>
      <c r="Q14" s="97" t="s">
        <v>229</v>
      </c>
      <c r="R14" s="98"/>
      <c r="S14" s="97">
        <v>289</v>
      </c>
      <c r="T14" s="97">
        <v>87</v>
      </c>
      <c r="U14" s="97">
        <f>S14-T14</f>
        <v>202</v>
      </c>
      <c r="V14" s="97"/>
      <c r="W14" s="97" t="s">
        <v>189</v>
      </c>
      <c r="X14" s="97">
        <v>44</v>
      </c>
      <c r="Y14" s="97">
        <v>22</v>
      </c>
      <c r="Z14" s="97" t="s">
        <v>102</v>
      </c>
      <c r="AA14" s="98">
        <v>15</v>
      </c>
      <c r="AB14" s="98">
        <v>36.5</v>
      </c>
      <c r="AC14" s="99">
        <v>58</v>
      </c>
      <c r="AD14" s="98">
        <v>46</v>
      </c>
      <c r="AE14" s="98">
        <v>17</v>
      </c>
      <c r="AF14" s="98">
        <v>16</v>
      </c>
      <c r="AG14" s="98"/>
      <c r="AH14" s="98">
        <v>21</v>
      </c>
      <c r="AI14" s="98">
        <v>4</v>
      </c>
      <c r="AJ14" s="98">
        <v>4</v>
      </c>
    </row>
    <row r="15" spans="1:37" x14ac:dyDescent="0.2">
      <c r="C15" s="46"/>
      <c r="D15" s="46" t="s">
        <v>40</v>
      </c>
      <c r="E15" s="46"/>
      <c r="F15" s="46"/>
      <c r="G15" s="49"/>
      <c r="H15" s="97"/>
      <c r="I15" s="97"/>
      <c r="J15" s="97"/>
      <c r="K15" s="97"/>
      <c r="L15" s="97"/>
      <c r="M15" s="97">
        <v>2</v>
      </c>
      <c r="N15" s="98">
        <v>160</v>
      </c>
      <c r="O15" s="97"/>
      <c r="P15" s="97" t="s">
        <v>114</v>
      </c>
      <c r="Q15" s="97" t="s">
        <v>229</v>
      </c>
      <c r="R15" s="98"/>
      <c r="S15" s="97">
        <v>289</v>
      </c>
      <c r="T15" s="97">
        <v>87</v>
      </c>
      <c r="U15" s="97">
        <f t="shared" ref="U15:U17" si="2">S15-T15</f>
        <v>202</v>
      </c>
      <c r="V15" s="97"/>
      <c r="W15" s="97" t="s">
        <v>189</v>
      </c>
      <c r="X15" s="97">
        <v>44</v>
      </c>
      <c r="Y15" s="97">
        <v>22</v>
      </c>
      <c r="Z15" s="97" t="s">
        <v>102</v>
      </c>
      <c r="AA15" s="98">
        <v>18</v>
      </c>
      <c r="AB15" s="99">
        <v>35</v>
      </c>
      <c r="AC15" s="99">
        <v>55</v>
      </c>
      <c r="AD15" s="98">
        <v>46</v>
      </c>
      <c r="AE15" s="98">
        <v>17</v>
      </c>
      <c r="AF15" s="98">
        <v>16</v>
      </c>
      <c r="AG15" s="98"/>
      <c r="AH15" s="98">
        <v>19.5</v>
      </c>
      <c r="AI15" s="98">
        <v>4</v>
      </c>
      <c r="AJ15" s="98">
        <v>4</v>
      </c>
    </row>
    <row r="16" spans="1:37" x14ac:dyDescent="0.2">
      <c r="C16" s="46"/>
      <c r="D16" s="46"/>
      <c r="E16" s="46"/>
      <c r="F16" s="46"/>
      <c r="G16" s="49"/>
      <c r="H16" s="97"/>
      <c r="I16" s="97"/>
      <c r="J16" s="97"/>
      <c r="K16" s="97"/>
      <c r="L16" s="97"/>
      <c r="M16" s="97">
        <v>3</v>
      </c>
      <c r="N16" s="98">
        <v>160</v>
      </c>
      <c r="O16" s="97"/>
      <c r="P16" s="97" t="s">
        <v>114</v>
      </c>
      <c r="Q16" s="97" t="s">
        <v>229</v>
      </c>
      <c r="R16" s="98"/>
      <c r="S16" s="97">
        <v>289</v>
      </c>
      <c r="T16" s="97">
        <v>87</v>
      </c>
      <c r="U16" s="97">
        <f t="shared" si="2"/>
        <v>202</v>
      </c>
      <c r="V16" s="97"/>
      <c r="W16" s="97" t="s">
        <v>189</v>
      </c>
      <c r="X16" s="97">
        <v>44</v>
      </c>
      <c r="Y16" s="97">
        <v>22</v>
      </c>
      <c r="Z16" s="97" t="s">
        <v>102</v>
      </c>
      <c r="AA16" s="98">
        <v>17</v>
      </c>
      <c r="AB16" s="99">
        <v>35</v>
      </c>
      <c r="AC16" s="99">
        <v>57</v>
      </c>
      <c r="AD16" s="99">
        <v>46</v>
      </c>
      <c r="AE16" s="99">
        <v>17</v>
      </c>
      <c r="AF16" s="99">
        <v>16</v>
      </c>
      <c r="AG16" s="98"/>
      <c r="AH16" s="98">
        <v>19.5</v>
      </c>
      <c r="AI16" s="98">
        <v>4</v>
      </c>
      <c r="AJ16" s="98">
        <v>4</v>
      </c>
    </row>
    <row r="17" spans="1:37" x14ac:dyDescent="0.2">
      <c r="C17" s="46"/>
      <c r="D17" s="46"/>
      <c r="E17" s="46"/>
      <c r="F17" s="46"/>
      <c r="G17" s="49"/>
      <c r="H17" s="97"/>
      <c r="I17" s="97"/>
      <c r="J17" s="97"/>
      <c r="K17" s="97"/>
      <c r="L17" s="97"/>
      <c r="M17" s="97">
        <v>4</v>
      </c>
      <c r="N17" s="98">
        <v>160</v>
      </c>
      <c r="O17" s="97"/>
      <c r="P17" s="97" t="s">
        <v>114</v>
      </c>
      <c r="Q17" s="97" t="s">
        <v>229</v>
      </c>
      <c r="R17" s="98"/>
      <c r="S17" s="97">
        <v>289</v>
      </c>
      <c r="T17" s="97">
        <v>87</v>
      </c>
      <c r="U17" s="97">
        <f t="shared" si="2"/>
        <v>202</v>
      </c>
      <c r="V17" s="97"/>
      <c r="W17" s="97" t="s">
        <v>189</v>
      </c>
      <c r="X17" s="97">
        <v>44</v>
      </c>
      <c r="Y17" s="97">
        <v>22</v>
      </c>
      <c r="Z17" s="97" t="s">
        <v>102</v>
      </c>
      <c r="AA17" s="98">
        <v>16</v>
      </c>
      <c r="AB17" s="99">
        <v>34.5</v>
      </c>
      <c r="AC17" s="99">
        <v>57</v>
      </c>
      <c r="AD17" s="99">
        <v>46</v>
      </c>
      <c r="AE17" s="99">
        <v>17</v>
      </c>
      <c r="AF17" s="99">
        <v>16</v>
      </c>
      <c r="AG17" s="98"/>
      <c r="AH17" s="98">
        <v>20</v>
      </c>
      <c r="AI17" s="98">
        <v>4</v>
      </c>
      <c r="AJ17" s="98">
        <v>4</v>
      </c>
    </row>
    <row r="18" spans="1:37" x14ac:dyDescent="0.2">
      <c r="C18" s="46"/>
      <c r="D18" s="46"/>
      <c r="E18" s="46"/>
      <c r="F18" s="46"/>
      <c r="G18" s="48"/>
      <c r="H18" s="97"/>
      <c r="I18" s="97"/>
      <c r="J18" s="97"/>
      <c r="K18" s="97"/>
      <c r="L18" s="97"/>
      <c r="M18" s="97"/>
      <c r="N18" s="98"/>
      <c r="O18" s="97"/>
      <c r="P18" s="97"/>
      <c r="Q18" s="97"/>
      <c r="R18" s="98"/>
      <c r="S18" s="97"/>
      <c r="T18" s="97"/>
      <c r="U18" s="97"/>
      <c r="V18" s="97"/>
      <c r="W18" s="97"/>
      <c r="X18" s="97"/>
      <c r="Y18" s="97"/>
      <c r="Z18" s="97"/>
      <c r="AA18" s="98"/>
      <c r="AB18" s="99"/>
      <c r="AC18" s="98"/>
      <c r="AD18" s="98"/>
      <c r="AE18" s="98"/>
      <c r="AF18" s="98"/>
      <c r="AG18" s="98"/>
      <c r="AH18" s="98"/>
      <c r="AI18" s="98"/>
      <c r="AJ18" s="98"/>
    </row>
    <row r="19" spans="1:37" x14ac:dyDescent="0.2">
      <c r="A19" s="39">
        <v>43004</v>
      </c>
      <c r="B19" t="s">
        <v>78</v>
      </c>
      <c r="C19" s="46" t="s">
        <v>152</v>
      </c>
      <c r="D19" s="46" t="s">
        <v>268</v>
      </c>
      <c r="E19" s="46" t="s">
        <v>185</v>
      </c>
      <c r="F19" s="46">
        <v>4</v>
      </c>
      <c r="G19" s="48" t="s">
        <v>43</v>
      </c>
      <c r="H19" s="103" t="s">
        <v>96</v>
      </c>
      <c r="I19" s="96" t="s">
        <v>150</v>
      </c>
      <c r="J19" s="103" t="s">
        <v>190</v>
      </c>
      <c r="K19" s="103" t="s">
        <v>90</v>
      </c>
      <c r="L19" s="103" t="s">
        <v>110</v>
      </c>
      <c r="M19" s="103">
        <v>1</v>
      </c>
      <c r="N19" s="99">
        <v>159.5</v>
      </c>
      <c r="O19" s="103"/>
      <c r="P19" s="103" t="s">
        <v>81</v>
      </c>
      <c r="Q19" s="103" t="s">
        <v>104</v>
      </c>
      <c r="R19" s="99"/>
      <c r="S19" s="103">
        <v>286</v>
      </c>
      <c r="T19" s="103">
        <v>88</v>
      </c>
      <c r="U19" s="103">
        <f>S19-T19</f>
        <v>198</v>
      </c>
      <c r="V19" s="103"/>
      <c r="W19" s="103" t="s">
        <v>169</v>
      </c>
      <c r="X19" s="103">
        <v>46</v>
      </c>
      <c r="Y19" s="103">
        <v>21.5</v>
      </c>
      <c r="Z19" s="103" t="s">
        <v>102</v>
      </c>
      <c r="AA19" s="99">
        <v>17.5</v>
      </c>
      <c r="AB19" s="99">
        <v>35</v>
      </c>
      <c r="AC19" s="99"/>
      <c r="AD19" s="99">
        <v>44</v>
      </c>
      <c r="AE19" s="99">
        <v>17.5</v>
      </c>
      <c r="AF19" s="99">
        <v>16</v>
      </c>
      <c r="AG19" s="99"/>
      <c r="AH19" s="99">
        <v>19</v>
      </c>
      <c r="AI19" s="99">
        <v>2.7</v>
      </c>
      <c r="AJ19" s="99">
        <v>2.8</v>
      </c>
      <c r="AK19" s="59"/>
    </row>
    <row r="20" spans="1:37" x14ac:dyDescent="0.2">
      <c r="C20" s="46"/>
      <c r="D20" s="46" t="s">
        <v>43</v>
      </c>
      <c r="E20" s="46"/>
      <c r="F20" s="46"/>
      <c r="G20" s="49"/>
      <c r="H20" s="103"/>
      <c r="I20" s="103"/>
      <c r="J20" s="103"/>
      <c r="K20" s="103"/>
      <c r="L20" s="103"/>
      <c r="M20" s="103">
        <v>2</v>
      </c>
      <c r="N20" s="99">
        <v>161</v>
      </c>
      <c r="O20" s="103"/>
      <c r="P20" s="103" t="s">
        <v>81</v>
      </c>
      <c r="Q20" s="103" t="s">
        <v>104</v>
      </c>
      <c r="R20" s="99"/>
      <c r="S20" s="103">
        <v>287</v>
      </c>
      <c r="T20" s="103">
        <v>88</v>
      </c>
      <c r="U20" s="103">
        <f t="shared" ref="U20:U22" si="3">S20-T20</f>
        <v>199</v>
      </c>
      <c r="V20" s="103"/>
      <c r="W20" s="103" t="s">
        <v>169</v>
      </c>
      <c r="X20" s="103">
        <v>46</v>
      </c>
      <c r="Y20" s="103">
        <v>21.5</v>
      </c>
      <c r="Z20" s="103" t="s">
        <v>102</v>
      </c>
      <c r="AA20" s="99">
        <v>1</v>
      </c>
      <c r="AB20" s="99">
        <v>36</v>
      </c>
      <c r="AC20" s="99"/>
      <c r="AD20" s="99">
        <v>45.5</v>
      </c>
      <c r="AE20" s="99">
        <v>16.5</v>
      </c>
      <c r="AF20" s="99">
        <v>15.5</v>
      </c>
      <c r="AG20" s="99"/>
      <c r="AH20" s="99">
        <v>22</v>
      </c>
      <c r="AI20" s="99">
        <v>3.1</v>
      </c>
      <c r="AJ20" s="99">
        <v>2.2999999999999998</v>
      </c>
      <c r="AK20" s="59"/>
    </row>
    <row r="21" spans="1:37" x14ac:dyDescent="0.2">
      <c r="C21" s="46"/>
      <c r="D21" s="46"/>
      <c r="E21" s="46"/>
      <c r="F21" s="46"/>
      <c r="G21" s="48"/>
      <c r="H21" s="103"/>
      <c r="I21" s="103"/>
      <c r="J21" s="103"/>
      <c r="K21" s="103"/>
      <c r="L21" s="103"/>
      <c r="M21" s="103">
        <v>3</v>
      </c>
      <c r="N21" s="99">
        <v>160</v>
      </c>
      <c r="O21" s="103"/>
      <c r="P21" s="103" t="s">
        <v>81</v>
      </c>
      <c r="Q21" s="103" t="s">
        <v>104</v>
      </c>
      <c r="R21" s="99"/>
      <c r="S21" s="103">
        <v>287</v>
      </c>
      <c r="T21" s="103">
        <v>88</v>
      </c>
      <c r="U21" s="103">
        <f t="shared" si="3"/>
        <v>199</v>
      </c>
      <c r="V21" s="103"/>
      <c r="W21" s="103" t="s">
        <v>189</v>
      </c>
      <c r="X21" s="103">
        <v>46</v>
      </c>
      <c r="Y21" s="103">
        <v>21.5</v>
      </c>
      <c r="Z21" s="103" t="s">
        <v>102</v>
      </c>
      <c r="AA21" s="99">
        <v>17.5</v>
      </c>
      <c r="AB21" s="99">
        <v>38</v>
      </c>
      <c r="AC21" s="99"/>
      <c r="AD21" s="99">
        <v>43.7</v>
      </c>
      <c r="AE21" s="99">
        <v>16</v>
      </c>
      <c r="AF21" s="99">
        <v>15</v>
      </c>
      <c r="AG21" s="99"/>
      <c r="AH21" s="99">
        <v>21</v>
      </c>
      <c r="AI21" s="99">
        <v>3.1</v>
      </c>
      <c r="AJ21" s="99">
        <v>2.8</v>
      </c>
      <c r="AK21" s="59"/>
    </row>
    <row r="22" spans="1:37" x14ac:dyDescent="0.2">
      <c r="C22" s="46"/>
      <c r="D22" s="46"/>
      <c r="E22" s="46"/>
      <c r="F22" s="46"/>
      <c r="G22" s="48"/>
      <c r="H22" s="103"/>
      <c r="I22" s="103"/>
      <c r="J22" s="103"/>
      <c r="K22" s="103"/>
      <c r="L22" s="103"/>
      <c r="M22" s="103">
        <v>4</v>
      </c>
      <c r="N22" s="99">
        <v>158.5</v>
      </c>
      <c r="O22" s="103"/>
      <c r="P22" s="103" t="s">
        <v>81</v>
      </c>
      <c r="Q22" s="103" t="s">
        <v>104</v>
      </c>
      <c r="R22" s="99"/>
      <c r="S22" s="103">
        <v>287</v>
      </c>
      <c r="T22" s="103">
        <v>87.5</v>
      </c>
      <c r="U22" s="103">
        <f t="shared" si="3"/>
        <v>199.5</v>
      </c>
      <c r="V22" s="103"/>
      <c r="W22" s="103" t="s">
        <v>189</v>
      </c>
      <c r="X22" s="103">
        <v>46</v>
      </c>
      <c r="Y22" s="103">
        <v>21.5</v>
      </c>
      <c r="Z22" s="103" t="s">
        <v>102</v>
      </c>
      <c r="AA22" s="99">
        <v>13</v>
      </c>
      <c r="AB22" s="99">
        <v>34</v>
      </c>
      <c r="AC22" s="99"/>
      <c r="AD22" s="99">
        <v>42</v>
      </c>
      <c r="AE22" s="99">
        <v>16</v>
      </c>
      <c r="AF22" s="99">
        <v>15</v>
      </c>
      <c r="AG22" s="99"/>
      <c r="AH22" s="99">
        <v>16</v>
      </c>
      <c r="AI22" s="99">
        <v>3.1</v>
      </c>
      <c r="AJ22" s="99">
        <v>3.3</v>
      </c>
      <c r="AK22" s="59"/>
    </row>
    <row r="23" spans="1:37" x14ac:dyDescent="0.2">
      <c r="C23" s="46"/>
      <c r="D23" s="46"/>
      <c r="E23" s="46"/>
      <c r="F23" s="46"/>
      <c r="G23" s="48"/>
      <c r="H23" s="97"/>
      <c r="I23" s="97"/>
      <c r="J23" s="97"/>
      <c r="K23" s="97"/>
      <c r="L23" s="97"/>
      <c r="M23" s="97"/>
      <c r="N23" s="98"/>
      <c r="O23" s="97"/>
      <c r="P23" s="97"/>
      <c r="Q23" s="97"/>
      <c r="R23" s="98"/>
      <c r="S23" s="97"/>
      <c r="T23" s="97"/>
      <c r="U23" s="97"/>
      <c r="V23" s="97"/>
      <c r="W23" s="97"/>
      <c r="X23" s="97"/>
      <c r="Y23" s="97"/>
      <c r="Z23" s="97"/>
      <c r="AA23" s="98"/>
      <c r="AB23" s="99"/>
      <c r="AC23" s="98"/>
      <c r="AD23" s="98"/>
      <c r="AE23" s="98"/>
      <c r="AF23" s="98"/>
      <c r="AG23" s="98"/>
      <c r="AH23" s="98"/>
      <c r="AI23" s="98"/>
      <c r="AJ23" s="98"/>
    </row>
    <row r="24" spans="1:37" x14ac:dyDescent="0.2">
      <c r="C24" s="46"/>
      <c r="D24" s="46"/>
      <c r="E24" s="46"/>
      <c r="F24" s="46"/>
      <c r="G24" s="48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102"/>
      <c r="Z24" s="97"/>
      <c r="AA24" s="98"/>
      <c r="AB24" s="98"/>
      <c r="AC24" s="98"/>
      <c r="AD24" s="98"/>
      <c r="AE24" s="98"/>
      <c r="AF24" s="98"/>
      <c r="AG24" s="98"/>
      <c r="AH24" s="98"/>
      <c r="AI24" s="98"/>
      <c r="AJ24" s="98"/>
    </row>
    <row r="25" spans="1:37" x14ac:dyDescent="0.2">
      <c r="A25" s="39">
        <v>42997</v>
      </c>
      <c r="C25" s="46" t="s">
        <v>138</v>
      </c>
      <c r="D25" s="46" t="s">
        <v>268</v>
      </c>
      <c r="E25" s="46" t="s">
        <v>185</v>
      </c>
      <c r="F25" s="46">
        <v>5</v>
      </c>
      <c r="G25" s="48" t="s">
        <v>56</v>
      </c>
      <c r="H25" s="97" t="s">
        <v>96</v>
      </c>
      <c r="I25" s="97" t="s">
        <v>269</v>
      </c>
      <c r="J25" s="97" t="s">
        <v>99</v>
      </c>
      <c r="K25" s="97" t="s">
        <v>97</v>
      </c>
      <c r="L25" s="97" t="s">
        <v>102</v>
      </c>
      <c r="M25" s="97">
        <v>1</v>
      </c>
      <c r="N25" s="99">
        <v>160</v>
      </c>
      <c r="O25" s="97"/>
      <c r="P25" s="97" t="s">
        <v>114</v>
      </c>
      <c r="Q25" s="97" t="s">
        <v>116</v>
      </c>
      <c r="R25" s="97" t="s">
        <v>153</v>
      </c>
      <c r="S25" s="97">
        <v>287</v>
      </c>
      <c r="T25" s="97">
        <v>87</v>
      </c>
      <c r="U25" s="97">
        <f>S25-T25</f>
        <v>200</v>
      </c>
      <c r="V25" s="97"/>
      <c r="W25" s="97" t="s">
        <v>189</v>
      </c>
      <c r="X25" s="97">
        <v>44</v>
      </c>
      <c r="Y25" s="97">
        <v>22</v>
      </c>
      <c r="Z25" s="97" t="s">
        <v>102</v>
      </c>
      <c r="AA25" s="98">
        <v>10</v>
      </c>
      <c r="AB25" s="99">
        <v>40</v>
      </c>
      <c r="AC25" s="98"/>
      <c r="AD25" s="98">
        <v>42</v>
      </c>
      <c r="AE25" s="98">
        <v>18</v>
      </c>
      <c r="AF25" s="98">
        <v>17</v>
      </c>
      <c r="AG25" s="98"/>
      <c r="AH25" s="98">
        <v>17</v>
      </c>
      <c r="AI25" s="98">
        <v>4</v>
      </c>
      <c r="AJ25" s="98">
        <v>4</v>
      </c>
    </row>
    <row r="26" spans="1:37" x14ac:dyDescent="0.2">
      <c r="D26" s="46" t="s">
        <v>56</v>
      </c>
      <c r="G26" s="38"/>
      <c r="H26" s="97"/>
      <c r="I26" s="97"/>
      <c r="J26" s="97"/>
      <c r="K26" s="97"/>
      <c r="L26" s="97"/>
      <c r="M26" s="97">
        <v>2</v>
      </c>
      <c r="N26" s="99">
        <v>160</v>
      </c>
      <c r="O26" s="97"/>
      <c r="P26" s="97" t="s">
        <v>114</v>
      </c>
      <c r="Q26" s="97" t="s">
        <v>116</v>
      </c>
      <c r="R26" s="97" t="s">
        <v>153</v>
      </c>
      <c r="S26" s="97">
        <v>287</v>
      </c>
      <c r="T26" s="97">
        <v>87</v>
      </c>
      <c r="U26" s="97">
        <f t="shared" ref="U26:U28" si="4">S26-T26</f>
        <v>200</v>
      </c>
      <c r="V26" s="97"/>
      <c r="W26" s="97" t="s">
        <v>189</v>
      </c>
      <c r="X26" s="97">
        <v>44</v>
      </c>
      <c r="Y26" s="97">
        <v>22</v>
      </c>
      <c r="Z26" s="97" t="s">
        <v>102</v>
      </c>
      <c r="AA26" s="98">
        <v>10</v>
      </c>
      <c r="AB26" s="99">
        <v>42</v>
      </c>
      <c r="AC26" s="98"/>
      <c r="AD26" s="98">
        <v>42</v>
      </c>
      <c r="AE26" s="98">
        <v>18</v>
      </c>
      <c r="AF26" s="98">
        <v>17</v>
      </c>
      <c r="AG26" s="98"/>
      <c r="AH26" s="98">
        <v>17</v>
      </c>
      <c r="AI26" s="98">
        <v>4</v>
      </c>
      <c r="AJ26" s="98">
        <v>4</v>
      </c>
    </row>
    <row r="27" spans="1:37" x14ac:dyDescent="0.2">
      <c r="D27" s="46"/>
      <c r="G27" s="38"/>
      <c r="H27" s="97"/>
      <c r="I27" s="97"/>
      <c r="J27" s="97"/>
      <c r="K27" s="97"/>
      <c r="L27" s="97"/>
      <c r="M27" s="97">
        <v>3</v>
      </c>
      <c r="N27" s="99">
        <v>160</v>
      </c>
      <c r="O27" s="97"/>
      <c r="P27" s="97" t="s">
        <v>114</v>
      </c>
      <c r="Q27" s="97" t="s">
        <v>116</v>
      </c>
      <c r="R27" s="97" t="s">
        <v>153</v>
      </c>
      <c r="S27" s="97">
        <v>287</v>
      </c>
      <c r="T27" s="97">
        <v>87</v>
      </c>
      <c r="U27" s="97">
        <f t="shared" si="4"/>
        <v>200</v>
      </c>
      <c r="V27" s="97"/>
      <c r="W27" s="97" t="s">
        <v>189</v>
      </c>
      <c r="X27" s="97">
        <v>44</v>
      </c>
      <c r="Y27" s="97">
        <v>22</v>
      </c>
      <c r="Z27" s="97" t="s">
        <v>102</v>
      </c>
      <c r="AA27" s="98">
        <v>10</v>
      </c>
      <c r="AB27" s="99">
        <v>43</v>
      </c>
      <c r="AC27" s="98"/>
      <c r="AD27" s="98">
        <v>42</v>
      </c>
      <c r="AE27" s="98">
        <v>18</v>
      </c>
      <c r="AF27" s="98">
        <v>17</v>
      </c>
      <c r="AG27" s="98"/>
      <c r="AH27" s="98">
        <v>18</v>
      </c>
      <c r="AI27" s="98">
        <v>4</v>
      </c>
      <c r="AJ27" s="98">
        <v>4</v>
      </c>
    </row>
    <row r="28" spans="1:37" x14ac:dyDescent="0.2">
      <c r="D28" s="46"/>
      <c r="G28" s="38"/>
      <c r="H28" s="97"/>
      <c r="I28" s="97"/>
      <c r="J28" s="97"/>
      <c r="K28" s="97"/>
      <c r="L28" s="97"/>
      <c r="M28" s="97">
        <v>4</v>
      </c>
      <c r="N28" s="99">
        <v>160</v>
      </c>
      <c r="O28" s="97"/>
      <c r="P28" s="97" t="s">
        <v>114</v>
      </c>
      <c r="Q28" s="97" t="s">
        <v>116</v>
      </c>
      <c r="R28" s="97" t="s">
        <v>153</v>
      </c>
      <c r="S28" s="97">
        <v>287</v>
      </c>
      <c r="T28" s="97">
        <v>87</v>
      </c>
      <c r="U28" s="97">
        <f t="shared" si="4"/>
        <v>200</v>
      </c>
      <c r="V28" s="97"/>
      <c r="W28" s="97" t="s">
        <v>189</v>
      </c>
      <c r="X28" s="97">
        <v>44</v>
      </c>
      <c r="Y28" s="97">
        <v>22</v>
      </c>
      <c r="Z28" s="97" t="s">
        <v>102</v>
      </c>
      <c r="AA28" s="98">
        <v>10</v>
      </c>
      <c r="AB28" s="99">
        <v>41</v>
      </c>
      <c r="AC28" s="98"/>
      <c r="AD28" s="98">
        <v>42</v>
      </c>
      <c r="AE28" s="98">
        <v>18</v>
      </c>
      <c r="AF28" s="98">
        <v>17</v>
      </c>
      <c r="AG28" s="98"/>
      <c r="AH28" s="98">
        <v>18</v>
      </c>
      <c r="AI28" s="98">
        <v>4</v>
      </c>
      <c r="AJ28" s="98">
        <v>4</v>
      </c>
    </row>
    <row r="29" spans="1:37" x14ac:dyDescent="0.2">
      <c r="D29" s="46"/>
      <c r="G29" s="38"/>
      <c r="H29" s="97"/>
      <c r="I29" s="97"/>
      <c r="J29" s="97"/>
      <c r="K29" s="97"/>
      <c r="L29" s="97"/>
      <c r="M29" s="97"/>
      <c r="N29" s="98"/>
      <c r="O29" s="97"/>
      <c r="P29" s="97"/>
      <c r="Q29" s="97"/>
      <c r="R29" s="98"/>
      <c r="S29" s="97"/>
      <c r="T29" s="97"/>
      <c r="U29" s="97"/>
      <c r="V29" s="97"/>
      <c r="W29" s="97"/>
      <c r="X29" s="97"/>
      <c r="Y29" s="97"/>
      <c r="Z29" s="97"/>
      <c r="AA29" s="98"/>
      <c r="AB29" s="99"/>
      <c r="AC29" s="98"/>
      <c r="AD29" s="98"/>
      <c r="AE29" s="98"/>
      <c r="AF29" s="98"/>
      <c r="AG29" s="98"/>
      <c r="AH29" s="98"/>
      <c r="AI29" s="98"/>
      <c r="AJ29" s="98"/>
    </row>
    <row r="30" spans="1:37" x14ac:dyDescent="0.2">
      <c r="G30" s="38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8"/>
      <c r="AB30" s="98"/>
      <c r="AC30" s="98"/>
      <c r="AD30" s="98"/>
      <c r="AE30" s="98"/>
      <c r="AF30" s="98"/>
      <c r="AG30" s="98"/>
      <c r="AH30" s="98"/>
      <c r="AI30" s="98"/>
      <c r="AJ30" s="98"/>
    </row>
    <row r="31" spans="1:37" x14ac:dyDescent="0.2">
      <c r="A31" s="39">
        <v>43002</v>
      </c>
      <c r="C31" s="46" t="s">
        <v>138</v>
      </c>
      <c r="D31" s="46" t="s">
        <v>268</v>
      </c>
      <c r="E31" s="46" t="s">
        <v>185</v>
      </c>
      <c r="F31" s="46">
        <v>6</v>
      </c>
      <c r="G31" s="48" t="s">
        <v>149</v>
      </c>
      <c r="H31" s="97" t="s">
        <v>96</v>
      </c>
      <c r="I31" s="96" t="s">
        <v>150</v>
      </c>
      <c r="J31" s="97" t="s">
        <v>99</v>
      </c>
      <c r="K31" s="97" t="s">
        <v>90</v>
      </c>
      <c r="L31" s="97" t="s">
        <v>110</v>
      </c>
      <c r="M31" s="97">
        <v>1</v>
      </c>
      <c r="N31" s="98">
        <v>159</v>
      </c>
      <c r="O31" s="97"/>
      <c r="P31" s="97" t="s">
        <v>114</v>
      </c>
      <c r="Q31" s="97" t="s">
        <v>125</v>
      </c>
      <c r="R31" s="97" t="s">
        <v>124</v>
      </c>
      <c r="S31" s="97">
        <v>288</v>
      </c>
      <c r="T31" s="97">
        <v>88</v>
      </c>
      <c r="U31" s="97">
        <f>S31-T31</f>
        <v>200</v>
      </c>
      <c r="V31" s="97"/>
      <c r="W31" s="97" t="s">
        <v>189</v>
      </c>
      <c r="X31" s="97">
        <v>44</v>
      </c>
      <c r="Y31" s="97">
        <v>22</v>
      </c>
      <c r="Z31" s="97" t="s">
        <v>102</v>
      </c>
      <c r="AA31" s="98">
        <v>12</v>
      </c>
      <c r="AB31" s="99"/>
      <c r="AC31" s="98">
        <v>58</v>
      </c>
      <c r="AD31" s="98">
        <v>40</v>
      </c>
      <c r="AE31" s="98">
        <v>17</v>
      </c>
      <c r="AF31" s="98">
        <v>16</v>
      </c>
      <c r="AG31" s="98"/>
      <c r="AH31" s="98">
        <v>17</v>
      </c>
      <c r="AI31" s="98">
        <v>4</v>
      </c>
      <c r="AJ31" s="98">
        <v>4</v>
      </c>
    </row>
    <row r="32" spans="1:37" x14ac:dyDescent="0.2">
      <c r="D32" s="46" t="s">
        <v>149</v>
      </c>
      <c r="G32" s="38"/>
      <c r="H32" s="97"/>
      <c r="I32" s="97"/>
      <c r="J32" s="97"/>
      <c r="K32" s="97"/>
      <c r="L32" s="97"/>
      <c r="M32" s="97">
        <v>2</v>
      </c>
      <c r="N32" s="98">
        <v>159</v>
      </c>
      <c r="O32" s="97"/>
      <c r="P32" s="97" t="s">
        <v>114</v>
      </c>
      <c r="Q32" s="97" t="s">
        <v>125</v>
      </c>
      <c r="R32" s="97" t="s">
        <v>124</v>
      </c>
      <c r="S32" s="97">
        <v>288</v>
      </c>
      <c r="T32" s="97">
        <v>88</v>
      </c>
      <c r="U32" s="97">
        <f t="shared" ref="U32:U34" si="5">S32-T32</f>
        <v>200</v>
      </c>
      <c r="V32" s="97"/>
      <c r="W32" s="97" t="s">
        <v>189</v>
      </c>
      <c r="X32" s="97">
        <v>44</v>
      </c>
      <c r="Y32" s="97">
        <v>22</v>
      </c>
      <c r="Z32" s="97" t="s">
        <v>102</v>
      </c>
      <c r="AA32" s="98">
        <v>12</v>
      </c>
      <c r="AB32" s="99"/>
      <c r="AC32" s="98">
        <v>61</v>
      </c>
      <c r="AD32" s="98">
        <v>41</v>
      </c>
      <c r="AE32" s="98">
        <v>19</v>
      </c>
      <c r="AF32" s="98">
        <v>18</v>
      </c>
      <c r="AG32" s="98"/>
      <c r="AH32" s="98">
        <v>17</v>
      </c>
      <c r="AI32" s="98">
        <v>4</v>
      </c>
      <c r="AJ32" s="98">
        <v>4</v>
      </c>
    </row>
    <row r="33" spans="1:36" x14ac:dyDescent="0.2">
      <c r="D33" s="46"/>
      <c r="G33" s="72"/>
      <c r="H33" s="97"/>
      <c r="I33" s="97"/>
      <c r="J33" s="97"/>
      <c r="K33" s="97"/>
      <c r="L33" s="97"/>
      <c r="M33" s="97">
        <v>3</v>
      </c>
      <c r="N33" s="98">
        <v>159</v>
      </c>
      <c r="O33" s="97"/>
      <c r="P33" s="97" t="s">
        <v>114</v>
      </c>
      <c r="Q33" s="97" t="s">
        <v>125</v>
      </c>
      <c r="R33" s="97" t="s">
        <v>124</v>
      </c>
      <c r="S33" s="97">
        <v>288</v>
      </c>
      <c r="T33" s="97">
        <v>88</v>
      </c>
      <c r="U33" s="97">
        <f t="shared" si="5"/>
        <v>200</v>
      </c>
      <c r="V33" s="97"/>
      <c r="W33" s="97" t="s">
        <v>189</v>
      </c>
      <c r="X33" s="97">
        <v>44</v>
      </c>
      <c r="Y33" s="97">
        <v>22</v>
      </c>
      <c r="Z33" s="97" t="s">
        <v>102</v>
      </c>
      <c r="AA33" s="98">
        <v>12</v>
      </c>
      <c r="AB33" s="99"/>
      <c r="AC33" s="98">
        <v>55</v>
      </c>
      <c r="AD33" s="98">
        <v>41</v>
      </c>
      <c r="AE33" s="98">
        <v>18</v>
      </c>
      <c r="AF33" s="98">
        <v>17</v>
      </c>
      <c r="AG33" s="98"/>
      <c r="AH33" s="98">
        <v>17</v>
      </c>
      <c r="AI33" s="98">
        <v>4</v>
      </c>
      <c r="AJ33" s="98">
        <v>4</v>
      </c>
    </row>
    <row r="34" spans="1:36" x14ac:dyDescent="0.2">
      <c r="D34" s="46"/>
      <c r="G34" s="72"/>
      <c r="H34" s="97"/>
      <c r="I34" s="97"/>
      <c r="J34" s="97"/>
      <c r="K34" s="97"/>
      <c r="L34" s="97"/>
      <c r="M34" s="97">
        <v>4</v>
      </c>
      <c r="N34" s="98">
        <v>159</v>
      </c>
      <c r="O34" s="97"/>
      <c r="P34" s="97" t="s">
        <v>114</v>
      </c>
      <c r="Q34" s="97" t="s">
        <v>125</v>
      </c>
      <c r="R34" s="97" t="s">
        <v>124</v>
      </c>
      <c r="S34" s="97">
        <v>288</v>
      </c>
      <c r="T34" s="97">
        <v>88</v>
      </c>
      <c r="U34" s="97">
        <f t="shared" si="5"/>
        <v>200</v>
      </c>
      <c r="V34" s="97"/>
      <c r="W34" s="97" t="s">
        <v>189</v>
      </c>
      <c r="X34" s="97">
        <v>44</v>
      </c>
      <c r="Y34" s="97">
        <v>22</v>
      </c>
      <c r="Z34" s="97" t="s">
        <v>102</v>
      </c>
      <c r="AA34" s="98">
        <v>12</v>
      </c>
      <c r="AB34" s="99"/>
      <c r="AC34" s="98">
        <v>59</v>
      </c>
      <c r="AD34" s="98">
        <v>43</v>
      </c>
      <c r="AE34" s="98">
        <v>17</v>
      </c>
      <c r="AF34" s="98">
        <v>16</v>
      </c>
      <c r="AG34" s="98"/>
      <c r="AH34" s="98">
        <v>18</v>
      </c>
      <c r="AI34" s="98">
        <v>4</v>
      </c>
      <c r="AJ34" s="98">
        <v>4</v>
      </c>
    </row>
    <row r="35" spans="1:36" x14ac:dyDescent="0.2">
      <c r="D35" s="46"/>
      <c r="G35" s="72"/>
      <c r="H35" s="97"/>
      <c r="I35" s="97"/>
      <c r="J35" s="97"/>
      <c r="K35" s="97"/>
      <c r="L35" s="97"/>
      <c r="M35" s="97"/>
      <c r="N35" s="98"/>
      <c r="O35" s="97"/>
      <c r="P35" s="97"/>
      <c r="Q35" s="97"/>
      <c r="R35" s="98"/>
      <c r="S35" s="97"/>
      <c r="T35" s="97"/>
      <c r="U35" s="97"/>
      <c r="V35" s="97"/>
      <c r="W35" s="97"/>
      <c r="X35" s="97"/>
      <c r="Y35" s="97"/>
      <c r="Z35" s="97"/>
      <c r="AA35" s="98"/>
      <c r="AB35" s="99"/>
      <c r="AC35" s="98"/>
      <c r="AD35" s="98"/>
      <c r="AE35" s="98"/>
      <c r="AF35" s="98"/>
      <c r="AG35" s="98"/>
      <c r="AH35" s="98"/>
      <c r="AI35" s="98"/>
      <c r="AJ35" s="98"/>
    </row>
    <row r="36" spans="1:36" x14ac:dyDescent="0.2"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8"/>
      <c r="AB36" s="98"/>
      <c r="AC36" s="98"/>
      <c r="AD36" s="98"/>
      <c r="AE36" s="98"/>
      <c r="AF36" s="98"/>
      <c r="AG36" s="98"/>
      <c r="AH36" s="98"/>
      <c r="AI36" s="98"/>
      <c r="AJ36" s="98"/>
    </row>
    <row r="37" spans="1:36" x14ac:dyDescent="0.2">
      <c r="A37" s="39">
        <v>42996</v>
      </c>
      <c r="C37" s="46" t="s">
        <v>152</v>
      </c>
      <c r="D37" s="46" t="s">
        <v>268</v>
      </c>
      <c r="E37" s="46" t="s">
        <v>185</v>
      </c>
      <c r="F37" s="46">
        <v>7</v>
      </c>
      <c r="G37" s="48" t="s">
        <v>69</v>
      </c>
      <c r="H37" s="103" t="s">
        <v>96</v>
      </c>
      <c r="I37" s="96" t="s">
        <v>269</v>
      </c>
      <c r="J37" s="103" t="s">
        <v>99</v>
      </c>
      <c r="K37" s="103" t="s">
        <v>97</v>
      </c>
      <c r="L37" s="103" t="s">
        <v>102</v>
      </c>
      <c r="M37" s="103">
        <v>1</v>
      </c>
      <c r="N37" s="99">
        <v>159</v>
      </c>
      <c r="O37" s="103"/>
      <c r="P37" s="103" t="s">
        <v>81</v>
      </c>
      <c r="Q37" s="103" t="s">
        <v>104</v>
      </c>
      <c r="R37" s="99" t="s">
        <v>105</v>
      </c>
      <c r="S37" s="103">
        <v>288</v>
      </c>
      <c r="T37" s="103">
        <v>87.5</v>
      </c>
      <c r="U37" s="103">
        <f>S37-T37</f>
        <v>200.5</v>
      </c>
      <c r="V37" s="103"/>
      <c r="W37" s="103" t="s">
        <v>93</v>
      </c>
      <c r="X37" s="103">
        <v>46</v>
      </c>
      <c r="Y37" s="103">
        <v>21.5</v>
      </c>
      <c r="Z37" s="103" t="s">
        <v>102</v>
      </c>
      <c r="AA37" s="99">
        <v>17</v>
      </c>
      <c r="AB37" s="99">
        <v>33</v>
      </c>
      <c r="AC37" s="99"/>
      <c r="AD37" s="99">
        <v>42</v>
      </c>
      <c r="AE37" s="99">
        <v>18</v>
      </c>
      <c r="AF37" s="99">
        <v>16.5</v>
      </c>
      <c r="AG37" s="99"/>
      <c r="AH37" s="99">
        <v>15.5</v>
      </c>
      <c r="AI37" s="99">
        <v>5</v>
      </c>
      <c r="AJ37" s="99">
        <v>4</v>
      </c>
    </row>
    <row r="38" spans="1:36" x14ac:dyDescent="0.2">
      <c r="D38" s="46" t="s">
        <v>69</v>
      </c>
      <c r="G38" s="38"/>
      <c r="H38" s="103"/>
      <c r="I38" s="103"/>
      <c r="J38" s="103"/>
      <c r="K38" s="103"/>
      <c r="L38" s="103"/>
      <c r="M38" s="103">
        <v>2</v>
      </c>
      <c r="N38" s="99">
        <v>159</v>
      </c>
      <c r="O38" s="103"/>
      <c r="P38" s="103" t="s">
        <v>81</v>
      </c>
      <c r="Q38" s="103" t="s">
        <v>104</v>
      </c>
      <c r="R38" s="99" t="s">
        <v>105</v>
      </c>
      <c r="S38" s="103">
        <v>288</v>
      </c>
      <c r="T38" s="103">
        <v>87.5</v>
      </c>
      <c r="U38" s="103">
        <f t="shared" ref="U38:U40" si="6">S38-T38</f>
        <v>200.5</v>
      </c>
      <c r="V38" s="103"/>
      <c r="W38" s="103" t="s">
        <v>93</v>
      </c>
      <c r="X38" s="103">
        <v>46</v>
      </c>
      <c r="Y38" s="103">
        <v>21.5</v>
      </c>
      <c r="Z38" s="103" t="s">
        <v>102</v>
      </c>
      <c r="AA38" s="99">
        <v>16</v>
      </c>
      <c r="AB38" s="99">
        <v>32</v>
      </c>
      <c r="AC38" s="99"/>
      <c r="AD38" s="99">
        <v>42</v>
      </c>
      <c r="AE38" s="99">
        <v>19</v>
      </c>
      <c r="AF38" s="99">
        <v>17</v>
      </c>
      <c r="AG38" s="99"/>
      <c r="AH38" s="99">
        <v>16.5</v>
      </c>
      <c r="AI38" s="99">
        <v>4</v>
      </c>
      <c r="AJ38" s="99">
        <v>4</v>
      </c>
    </row>
    <row r="39" spans="1:36" x14ac:dyDescent="0.2">
      <c r="D39" s="46"/>
      <c r="G39" s="72"/>
      <c r="H39" s="103"/>
      <c r="I39" s="103"/>
      <c r="J39" s="103"/>
      <c r="K39" s="103"/>
      <c r="L39" s="103"/>
      <c r="M39" s="103">
        <v>3</v>
      </c>
      <c r="N39" s="99">
        <v>159</v>
      </c>
      <c r="O39" s="103"/>
      <c r="P39" s="103" t="s">
        <v>81</v>
      </c>
      <c r="Q39" s="103" t="s">
        <v>104</v>
      </c>
      <c r="R39" s="99" t="s">
        <v>105</v>
      </c>
      <c r="S39" s="103">
        <v>288</v>
      </c>
      <c r="T39" s="103">
        <v>87.5</v>
      </c>
      <c r="U39" s="103">
        <f t="shared" si="6"/>
        <v>200.5</v>
      </c>
      <c r="V39" s="103"/>
      <c r="W39" s="103" t="s">
        <v>93</v>
      </c>
      <c r="X39" s="103">
        <v>46</v>
      </c>
      <c r="Y39" s="103">
        <v>21.5</v>
      </c>
      <c r="Z39" s="103" t="s">
        <v>102</v>
      </c>
      <c r="AA39" s="99">
        <v>15</v>
      </c>
      <c r="AB39" s="99">
        <v>33</v>
      </c>
      <c r="AC39" s="99"/>
      <c r="AD39" s="99">
        <v>42</v>
      </c>
      <c r="AE39" s="99">
        <v>18.5</v>
      </c>
      <c r="AF39" s="99">
        <v>17.5</v>
      </c>
      <c r="AG39" s="99"/>
      <c r="AH39" s="99">
        <v>16</v>
      </c>
      <c r="AI39" s="99">
        <v>4</v>
      </c>
      <c r="AJ39" s="99">
        <v>4</v>
      </c>
    </row>
    <row r="40" spans="1:36" x14ac:dyDescent="0.2">
      <c r="D40" s="46"/>
      <c r="G40" s="72"/>
      <c r="H40" s="103"/>
      <c r="I40" s="103"/>
      <c r="J40" s="103"/>
      <c r="K40" s="103"/>
      <c r="L40" s="103"/>
      <c r="M40" s="103">
        <v>4</v>
      </c>
      <c r="N40" s="99">
        <v>159</v>
      </c>
      <c r="O40" s="103"/>
      <c r="P40" s="103" t="s">
        <v>81</v>
      </c>
      <c r="Q40" s="103" t="s">
        <v>104</v>
      </c>
      <c r="R40" s="99" t="s">
        <v>105</v>
      </c>
      <c r="S40" s="103">
        <v>288</v>
      </c>
      <c r="T40" s="103">
        <v>87.5</v>
      </c>
      <c r="U40" s="103">
        <f t="shared" si="6"/>
        <v>200.5</v>
      </c>
      <c r="V40" s="103"/>
      <c r="W40" s="103" t="s">
        <v>93</v>
      </c>
      <c r="X40" s="103">
        <v>46</v>
      </c>
      <c r="Y40" s="103">
        <v>21.5</v>
      </c>
      <c r="Z40" s="103" t="s">
        <v>102</v>
      </c>
      <c r="AA40" s="99">
        <v>14</v>
      </c>
      <c r="AB40" s="99">
        <v>33</v>
      </c>
      <c r="AC40" s="99"/>
      <c r="AD40" s="99">
        <v>42</v>
      </c>
      <c r="AE40" s="99">
        <v>17</v>
      </c>
      <c r="AF40" s="99">
        <v>15</v>
      </c>
      <c r="AG40" s="99"/>
      <c r="AH40" s="99">
        <v>16</v>
      </c>
      <c r="AI40" s="99">
        <v>4</v>
      </c>
      <c r="AJ40" s="99">
        <v>4</v>
      </c>
    </row>
    <row r="41" spans="1:36" x14ac:dyDescent="0.2">
      <c r="D41" s="46"/>
      <c r="G41" s="72"/>
      <c r="H41" s="103"/>
      <c r="I41" s="103"/>
      <c r="J41" s="103"/>
      <c r="K41" s="103"/>
      <c r="L41" s="103"/>
      <c r="M41" s="103"/>
      <c r="N41" s="99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99"/>
      <c r="AB41" s="99"/>
      <c r="AC41" s="99"/>
      <c r="AD41" s="99"/>
      <c r="AE41" s="99"/>
      <c r="AF41" s="99"/>
      <c r="AG41" s="99"/>
      <c r="AH41" s="99"/>
      <c r="AI41" s="99"/>
      <c r="AJ41" s="99"/>
    </row>
    <row r="42" spans="1:36" x14ac:dyDescent="0.2"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8"/>
      <c r="AB42" s="98"/>
      <c r="AC42" s="98"/>
      <c r="AD42" s="98"/>
      <c r="AE42" s="98"/>
      <c r="AF42" s="98"/>
      <c r="AG42" s="98"/>
      <c r="AH42" s="98"/>
      <c r="AI42" s="98"/>
      <c r="AJ42" s="98"/>
    </row>
    <row r="43" spans="1:36" x14ac:dyDescent="0.2">
      <c r="A43" s="39">
        <v>43000</v>
      </c>
      <c r="B43" s="43"/>
      <c r="C43" s="54" t="s">
        <v>152</v>
      </c>
      <c r="D43" s="54" t="s">
        <v>268</v>
      </c>
      <c r="E43" s="54" t="s">
        <v>185</v>
      </c>
      <c r="F43" s="54">
        <v>8</v>
      </c>
      <c r="G43" s="55" t="s">
        <v>65</v>
      </c>
      <c r="H43" s="105" t="s">
        <v>108</v>
      </c>
      <c r="I43" s="105" t="s">
        <v>270</v>
      </c>
      <c r="J43" s="105" t="s">
        <v>190</v>
      </c>
      <c r="K43" s="105" t="s">
        <v>97</v>
      </c>
      <c r="L43" s="105" t="s">
        <v>110</v>
      </c>
      <c r="M43" s="103">
        <v>1</v>
      </c>
      <c r="N43" s="99">
        <v>158</v>
      </c>
      <c r="O43" s="103"/>
      <c r="P43" s="103" t="s">
        <v>176</v>
      </c>
      <c r="Q43" s="103" t="s">
        <v>177</v>
      </c>
      <c r="R43" s="99" t="s">
        <v>271</v>
      </c>
      <c r="S43" s="103">
        <v>287</v>
      </c>
      <c r="T43" s="103">
        <v>87.5</v>
      </c>
      <c r="U43" s="103">
        <f>S43-T43</f>
        <v>199.5</v>
      </c>
      <c r="V43" s="103"/>
      <c r="W43" s="103" t="s">
        <v>272</v>
      </c>
      <c r="X43" s="103">
        <v>45</v>
      </c>
      <c r="Y43" s="103">
        <v>21</v>
      </c>
      <c r="Z43" s="103" t="s">
        <v>102</v>
      </c>
      <c r="AA43" s="99">
        <v>20.5</v>
      </c>
      <c r="AB43" s="99">
        <v>35.5</v>
      </c>
      <c r="AC43" s="99"/>
      <c r="AD43" s="99">
        <v>38.5</v>
      </c>
      <c r="AE43" s="99">
        <v>17</v>
      </c>
      <c r="AF43" s="99">
        <v>15</v>
      </c>
      <c r="AG43" s="99"/>
      <c r="AH43" s="99">
        <v>22</v>
      </c>
      <c r="AI43" s="99">
        <v>4</v>
      </c>
      <c r="AJ43" s="99">
        <v>3.2</v>
      </c>
    </row>
    <row r="44" spans="1:36" x14ac:dyDescent="0.2">
      <c r="A44" s="43"/>
      <c r="B44" s="43"/>
      <c r="C44" s="43"/>
      <c r="D44" s="54" t="s">
        <v>65</v>
      </c>
      <c r="E44" s="43"/>
      <c r="F44" s="43"/>
      <c r="G44" s="57"/>
      <c r="H44" s="105"/>
      <c r="I44" s="105"/>
      <c r="J44" s="105"/>
      <c r="K44" s="105"/>
      <c r="L44" s="105"/>
      <c r="M44" s="103">
        <v>2</v>
      </c>
      <c r="N44" s="99">
        <v>158</v>
      </c>
      <c r="O44" s="103"/>
      <c r="P44" s="103" t="s">
        <v>96</v>
      </c>
      <c r="Q44" s="103" t="s">
        <v>177</v>
      </c>
      <c r="R44" s="99" t="s">
        <v>271</v>
      </c>
      <c r="S44" s="103">
        <v>287</v>
      </c>
      <c r="T44" s="103">
        <v>88</v>
      </c>
      <c r="U44" s="103">
        <f t="shared" ref="U44:U46" si="7">S44-T44</f>
        <v>199</v>
      </c>
      <c r="V44" s="103"/>
      <c r="W44" s="103" t="s">
        <v>272</v>
      </c>
      <c r="X44" s="103">
        <v>45</v>
      </c>
      <c r="Y44" s="103">
        <v>21</v>
      </c>
      <c r="Z44" s="103" t="s">
        <v>102</v>
      </c>
      <c r="AA44" s="99">
        <v>19.5</v>
      </c>
      <c r="AB44" s="99">
        <v>35.5</v>
      </c>
      <c r="AC44" s="99"/>
      <c r="AD44" s="99">
        <v>37.700000000000003</v>
      </c>
      <c r="AE44" s="99">
        <v>17</v>
      </c>
      <c r="AF44" s="99">
        <v>16</v>
      </c>
      <c r="AG44" s="99"/>
      <c r="AH44" s="99">
        <v>18</v>
      </c>
      <c r="AI44" s="99">
        <v>4.5</v>
      </c>
      <c r="AJ44" s="99">
        <v>3.2</v>
      </c>
    </row>
    <row r="45" spans="1:36" x14ac:dyDescent="0.2">
      <c r="A45" s="43"/>
      <c r="B45" s="43"/>
      <c r="C45" s="43"/>
      <c r="D45" s="43"/>
      <c r="E45" s="43"/>
      <c r="F45" s="43"/>
      <c r="G45" s="57"/>
      <c r="H45" s="102"/>
      <c r="I45" s="102"/>
      <c r="J45" s="102"/>
      <c r="K45" s="102"/>
      <c r="L45" s="102"/>
      <c r="M45" s="102">
        <v>3</v>
      </c>
      <c r="N45" s="99">
        <v>158</v>
      </c>
      <c r="O45" s="97"/>
      <c r="P45" s="103" t="s">
        <v>96</v>
      </c>
      <c r="Q45" s="103" t="s">
        <v>177</v>
      </c>
      <c r="R45" s="99" t="s">
        <v>271</v>
      </c>
      <c r="S45" s="103">
        <v>287</v>
      </c>
      <c r="T45" s="103">
        <v>88</v>
      </c>
      <c r="U45" s="103">
        <f t="shared" si="7"/>
        <v>199</v>
      </c>
      <c r="V45" s="102"/>
      <c r="W45" s="103" t="s">
        <v>272</v>
      </c>
      <c r="X45" s="103">
        <v>45</v>
      </c>
      <c r="Y45" s="103">
        <v>21</v>
      </c>
      <c r="Z45" s="103" t="s">
        <v>102</v>
      </c>
      <c r="AA45" s="100">
        <v>19</v>
      </c>
      <c r="AB45" s="100">
        <v>33</v>
      </c>
      <c r="AC45" s="100"/>
      <c r="AD45" s="100">
        <v>38</v>
      </c>
      <c r="AE45" s="100">
        <v>17.5</v>
      </c>
      <c r="AF45" s="100">
        <v>16</v>
      </c>
      <c r="AG45" s="100"/>
      <c r="AH45" s="100">
        <v>20.5</v>
      </c>
      <c r="AI45" s="99">
        <v>5.5</v>
      </c>
      <c r="AJ45" s="99">
        <v>3.5</v>
      </c>
    </row>
    <row r="46" spans="1:36" x14ac:dyDescent="0.2">
      <c r="A46" s="43"/>
      <c r="B46" s="43"/>
      <c r="C46" s="43"/>
      <c r="D46" s="43"/>
      <c r="E46" s="43"/>
      <c r="F46" s="43"/>
      <c r="G46" s="57"/>
      <c r="H46" s="102"/>
      <c r="I46" s="102"/>
      <c r="J46" s="102"/>
      <c r="K46" s="102"/>
      <c r="L46" s="102"/>
      <c r="M46" s="102">
        <v>4</v>
      </c>
      <c r="N46" s="99">
        <v>158</v>
      </c>
      <c r="O46" s="97"/>
      <c r="P46" s="103" t="s">
        <v>96</v>
      </c>
      <c r="Q46" s="103" t="s">
        <v>177</v>
      </c>
      <c r="R46" s="99" t="s">
        <v>271</v>
      </c>
      <c r="S46" s="103">
        <v>287</v>
      </c>
      <c r="T46" s="103">
        <v>88</v>
      </c>
      <c r="U46" s="103">
        <f t="shared" si="7"/>
        <v>199</v>
      </c>
      <c r="V46" s="102"/>
      <c r="W46" s="103" t="s">
        <v>272</v>
      </c>
      <c r="X46" s="103">
        <v>45</v>
      </c>
      <c r="Y46" s="103">
        <v>21</v>
      </c>
      <c r="Z46" s="103" t="s">
        <v>102</v>
      </c>
      <c r="AA46" s="100">
        <v>19</v>
      </c>
      <c r="AB46" s="100">
        <v>29.5</v>
      </c>
      <c r="AC46" s="100"/>
      <c r="AD46" s="100">
        <v>38.799999999999997</v>
      </c>
      <c r="AE46" s="100">
        <v>16</v>
      </c>
      <c r="AF46" s="100">
        <v>15</v>
      </c>
      <c r="AG46" s="100"/>
      <c r="AH46" s="100">
        <v>20</v>
      </c>
      <c r="AI46" s="99">
        <v>4.5999999999999996</v>
      </c>
      <c r="AJ46" s="99">
        <v>4.3</v>
      </c>
    </row>
    <row r="47" spans="1:36" x14ac:dyDescent="0.2">
      <c r="A47" s="43"/>
      <c r="B47" s="43"/>
      <c r="C47" s="43"/>
      <c r="D47" s="43"/>
      <c r="E47" s="43"/>
      <c r="F47" s="43"/>
      <c r="G47" s="57"/>
      <c r="H47" s="102"/>
      <c r="I47" s="102"/>
      <c r="J47" s="102"/>
      <c r="K47" s="102"/>
      <c r="L47" s="102"/>
      <c r="M47" s="102"/>
      <c r="N47" s="100"/>
      <c r="O47" s="97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0"/>
      <c r="AB47" s="100"/>
      <c r="AC47" s="100"/>
      <c r="AD47" s="100"/>
      <c r="AE47" s="100"/>
      <c r="AF47" s="100"/>
      <c r="AG47" s="100"/>
      <c r="AH47" s="100"/>
      <c r="AI47" s="98"/>
      <c r="AJ47" s="98"/>
    </row>
    <row r="48" spans="1:36" x14ac:dyDescent="0.2">
      <c r="A48" s="43"/>
      <c r="B48" s="43"/>
      <c r="C48" s="43"/>
      <c r="D48" s="43"/>
      <c r="E48" s="43"/>
      <c r="F48" s="43"/>
      <c r="G48" s="57"/>
      <c r="H48" s="102"/>
      <c r="I48" s="102"/>
      <c r="J48" s="102"/>
      <c r="K48" s="102"/>
      <c r="L48" s="102"/>
      <c r="M48" s="102"/>
      <c r="N48" s="100"/>
      <c r="O48" s="97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0"/>
      <c r="AB48" s="100"/>
      <c r="AC48" s="100"/>
      <c r="AD48" s="100"/>
      <c r="AE48" s="100"/>
      <c r="AF48" s="100"/>
      <c r="AG48" s="100"/>
      <c r="AH48" s="100"/>
      <c r="AI48" s="98"/>
      <c r="AJ48" s="98"/>
    </row>
    <row r="49" spans="1:36" x14ac:dyDescent="0.2">
      <c r="A49" s="43"/>
      <c r="B49" s="43"/>
      <c r="C49" s="43"/>
      <c r="D49" s="43"/>
      <c r="E49" s="43"/>
      <c r="F49" s="43"/>
      <c r="G49" s="57"/>
      <c r="H49" s="102"/>
      <c r="I49" s="102"/>
      <c r="J49" s="102"/>
      <c r="K49" s="102"/>
      <c r="L49" s="102"/>
      <c r="M49" s="102"/>
      <c r="N49" s="100"/>
      <c r="O49" s="97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0"/>
      <c r="AB49" s="100"/>
      <c r="AC49" s="100"/>
      <c r="AD49" s="100"/>
      <c r="AE49" s="100"/>
      <c r="AF49" s="100"/>
      <c r="AG49" s="100"/>
      <c r="AH49" s="100"/>
      <c r="AI49" s="98"/>
      <c r="AJ49" s="98"/>
    </row>
    <row r="50" spans="1:36" x14ac:dyDescent="0.2">
      <c r="A50" s="53">
        <v>42997</v>
      </c>
      <c r="B50" s="43"/>
      <c r="C50" s="54" t="s">
        <v>138</v>
      </c>
      <c r="D50" s="54" t="s">
        <v>268</v>
      </c>
      <c r="E50" s="54" t="s">
        <v>185</v>
      </c>
      <c r="F50" s="54">
        <v>9</v>
      </c>
      <c r="G50" s="55" t="s">
        <v>50</v>
      </c>
      <c r="H50" s="105" t="s">
        <v>96</v>
      </c>
      <c r="I50" s="105" t="s">
        <v>150</v>
      </c>
      <c r="J50" s="105" t="s">
        <v>190</v>
      </c>
      <c r="K50" s="105" t="s">
        <v>90</v>
      </c>
      <c r="L50" s="105" t="s">
        <v>110</v>
      </c>
      <c r="M50" s="103">
        <v>1</v>
      </c>
      <c r="N50" s="99">
        <v>159</v>
      </c>
      <c r="O50" s="103"/>
      <c r="P50" s="103" t="s">
        <v>81</v>
      </c>
      <c r="Q50" s="103" t="s">
        <v>104</v>
      </c>
      <c r="R50" s="99" t="s">
        <v>124</v>
      </c>
      <c r="S50" s="103">
        <v>288</v>
      </c>
      <c r="T50" s="103">
        <v>88</v>
      </c>
      <c r="U50" s="103">
        <f>S50-T50</f>
        <v>200</v>
      </c>
      <c r="V50" s="103"/>
      <c r="W50" s="103" t="s">
        <v>93</v>
      </c>
      <c r="X50" s="103">
        <v>46</v>
      </c>
      <c r="Y50" s="103">
        <v>21.5</v>
      </c>
      <c r="Z50" s="103" t="s">
        <v>102</v>
      </c>
      <c r="AA50" s="99">
        <v>16.5</v>
      </c>
      <c r="AB50" s="99">
        <v>34.5</v>
      </c>
      <c r="AC50" s="99"/>
      <c r="AD50" s="99">
        <v>42.8</v>
      </c>
      <c r="AE50" s="99">
        <v>16</v>
      </c>
      <c r="AF50" s="99">
        <v>15</v>
      </c>
      <c r="AG50" s="99"/>
      <c r="AH50" s="99">
        <v>19</v>
      </c>
      <c r="AI50" s="99">
        <v>5.2</v>
      </c>
      <c r="AJ50" s="99">
        <v>6.5</v>
      </c>
    </row>
    <row r="51" spans="1:36" x14ac:dyDescent="0.2">
      <c r="A51" s="43"/>
      <c r="B51" s="43"/>
      <c r="C51" s="43"/>
      <c r="D51" s="54" t="s">
        <v>50</v>
      </c>
      <c r="E51" s="43"/>
      <c r="F51" s="43"/>
      <c r="G51" s="57"/>
      <c r="H51" s="105"/>
      <c r="I51" s="105"/>
      <c r="J51" s="105"/>
      <c r="K51" s="105"/>
      <c r="L51" s="105"/>
      <c r="M51" s="103">
        <v>2</v>
      </c>
      <c r="N51" s="99">
        <v>159</v>
      </c>
      <c r="O51" s="103"/>
      <c r="P51" s="103" t="s">
        <v>81</v>
      </c>
      <c r="Q51" s="103" t="s">
        <v>104</v>
      </c>
      <c r="R51" s="99" t="s">
        <v>124</v>
      </c>
      <c r="S51" s="103">
        <v>288</v>
      </c>
      <c r="T51" s="103">
        <v>88</v>
      </c>
      <c r="U51" s="103">
        <f t="shared" ref="U51:U53" si="8">S51-T51</f>
        <v>200</v>
      </c>
      <c r="V51" s="103"/>
      <c r="W51" s="103" t="s">
        <v>93</v>
      </c>
      <c r="X51" s="103">
        <v>46</v>
      </c>
      <c r="Y51" s="103">
        <v>21.5</v>
      </c>
      <c r="Z51" s="103" t="s">
        <v>102</v>
      </c>
      <c r="AA51" s="99">
        <v>16</v>
      </c>
      <c r="AB51" s="99">
        <v>36.5</v>
      </c>
      <c r="AC51" s="99"/>
      <c r="AD51" s="99">
        <v>42</v>
      </c>
      <c r="AE51" s="99">
        <v>17</v>
      </c>
      <c r="AF51" s="99">
        <v>15</v>
      </c>
      <c r="AG51" s="99"/>
      <c r="AH51" s="99">
        <v>21</v>
      </c>
      <c r="AI51" s="99">
        <v>5.3</v>
      </c>
      <c r="AJ51" s="99">
        <v>5.4</v>
      </c>
    </row>
    <row r="52" spans="1:36" x14ac:dyDescent="0.2">
      <c r="A52" s="43"/>
      <c r="B52" s="43"/>
      <c r="C52" s="43"/>
      <c r="D52" s="54"/>
      <c r="E52" s="43"/>
      <c r="F52" s="43"/>
      <c r="G52" s="57"/>
      <c r="H52" s="105"/>
      <c r="I52" s="105"/>
      <c r="J52" s="105"/>
      <c r="K52" s="105"/>
      <c r="L52" s="105"/>
      <c r="M52" s="103">
        <v>3</v>
      </c>
      <c r="N52" s="99">
        <v>159</v>
      </c>
      <c r="O52" s="103"/>
      <c r="P52" s="103" t="s">
        <v>81</v>
      </c>
      <c r="Q52" s="103" t="s">
        <v>104</v>
      </c>
      <c r="R52" s="99" t="s">
        <v>124</v>
      </c>
      <c r="S52" s="103">
        <v>288</v>
      </c>
      <c r="T52" s="103">
        <v>88</v>
      </c>
      <c r="U52" s="103">
        <f t="shared" si="8"/>
        <v>200</v>
      </c>
      <c r="V52" s="103"/>
      <c r="W52" s="103" t="s">
        <v>93</v>
      </c>
      <c r="X52" s="103">
        <v>46</v>
      </c>
      <c r="Y52" s="103">
        <v>21.5</v>
      </c>
      <c r="Z52" s="103" t="s">
        <v>102</v>
      </c>
      <c r="AA52" s="99">
        <v>17</v>
      </c>
      <c r="AB52" s="99">
        <v>35</v>
      </c>
      <c r="AC52" s="99"/>
      <c r="AD52" s="99">
        <v>45.2</v>
      </c>
      <c r="AE52" s="99">
        <v>17</v>
      </c>
      <c r="AF52" s="99">
        <v>16</v>
      </c>
      <c r="AG52" s="99"/>
      <c r="AH52" s="99">
        <v>19.5</v>
      </c>
      <c r="AI52" s="99">
        <v>4.8</v>
      </c>
      <c r="AJ52" s="99">
        <v>6</v>
      </c>
    </row>
    <row r="53" spans="1:36" x14ac:dyDescent="0.2">
      <c r="A53" s="43"/>
      <c r="B53" s="43"/>
      <c r="C53" s="43"/>
      <c r="D53" s="54"/>
      <c r="E53" s="43"/>
      <c r="F53" s="43"/>
      <c r="G53" s="57"/>
      <c r="H53" s="105"/>
      <c r="I53" s="105"/>
      <c r="J53" s="105"/>
      <c r="K53" s="105"/>
      <c r="L53" s="105"/>
      <c r="M53" s="103">
        <v>4</v>
      </c>
      <c r="N53" s="99">
        <v>159</v>
      </c>
      <c r="O53" s="103"/>
      <c r="P53" s="103" t="s">
        <v>81</v>
      </c>
      <c r="Q53" s="103" t="s">
        <v>104</v>
      </c>
      <c r="R53" s="99" t="s">
        <v>124</v>
      </c>
      <c r="S53" s="103">
        <v>288</v>
      </c>
      <c r="T53" s="103">
        <v>88</v>
      </c>
      <c r="U53" s="103">
        <f t="shared" si="8"/>
        <v>200</v>
      </c>
      <c r="V53" s="103"/>
      <c r="W53" s="103" t="s">
        <v>93</v>
      </c>
      <c r="X53" s="103">
        <v>46</v>
      </c>
      <c r="Y53" s="103">
        <v>21.5</v>
      </c>
      <c r="Z53" s="103" t="s">
        <v>102</v>
      </c>
      <c r="AA53" s="99">
        <v>15</v>
      </c>
      <c r="AB53" s="99">
        <v>37</v>
      </c>
      <c r="AC53" s="99"/>
      <c r="AD53" s="99">
        <v>45</v>
      </c>
      <c r="AE53" s="99">
        <v>15</v>
      </c>
      <c r="AF53" s="99">
        <v>14</v>
      </c>
      <c r="AG53" s="99"/>
      <c r="AH53" s="99">
        <v>19</v>
      </c>
      <c r="AI53" s="99">
        <v>6.9</v>
      </c>
      <c r="AJ53" s="99">
        <v>6.6</v>
      </c>
    </row>
    <row r="54" spans="1:36" x14ac:dyDescent="0.2">
      <c r="A54" s="43"/>
      <c r="B54" s="43"/>
      <c r="C54" s="43"/>
      <c r="D54" s="54"/>
      <c r="E54" s="43"/>
      <c r="F54" s="43"/>
      <c r="G54" s="57"/>
      <c r="H54" s="105"/>
      <c r="I54" s="105"/>
      <c r="J54" s="105"/>
      <c r="K54" s="105"/>
      <c r="L54" s="105"/>
      <c r="M54" s="103"/>
      <c r="N54" s="99"/>
      <c r="O54" s="103"/>
      <c r="P54" s="103"/>
      <c r="Q54" s="103"/>
      <c r="R54" s="99"/>
      <c r="S54" s="103"/>
      <c r="T54" s="103"/>
      <c r="U54" s="103"/>
      <c r="V54" s="103"/>
      <c r="W54" s="103"/>
      <c r="X54" s="103"/>
      <c r="Y54" s="103"/>
      <c r="Z54" s="103"/>
      <c r="AA54" s="99"/>
      <c r="AB54" s="99"/>
      <c r="AC54" s="99"/>
      <c r="AD54" s="99"/>
      <c r="AE54" s="99"/>
      <c r="AF54" s="99"/>
      <c r="AG54" s="99"/>
      <c r="AH54" s="99"/>
      <c r="AI54" s="99"/>
      <c r="AJ54" s="99"/>
    </row>
    <row r="55" spans="1:36" x14ac:dyDescent="0.2">
      <c r="A55" s="43"/>
      <c r="B55" s="43"/>
      <c r="C55" s="43"/>
      <c r="D55" s="54"/>
      <c r="E55" s="43"/>
      <c r="F55" s="43"/>
      <c r="G55" s="57"/>
      <c r="H55" s="102"/>
      <c r="I55" s="102"/>
      <c r="J55" s="102"/>
      <c r="K55" s="102"/>
      <c r="L55" s="102"/>
      <c r="M55" s="97"/>
      <c r="N55" s="98"/>
      <c r="O55" s="97"/>
      <c r="P55" s="97"/>
      <c r="Q55" s="97"/>
      <c r="R55" s="98"/>
      <c r="S55" s="97"/>
      <c r="T55" s="97"/>
      <c r="U55" s="97"/>
      <c r="V55" s="97"/>
      <c r="W55" s="97"/>
      <c r="X55" s="97"/>
      <c r="Y55" s="97"/>
      <c r="Z55" s="97"/>
      <c r="AA55" s="98"/>
      <c r="AB55" s="99"/>
      <c r="AC55" s="98"/>
      <c r="AD55" s="98"/>
      <c r="AE55" s="98"/>
      <c r="AF55" s="98"/>
      <c r="AG55" s="98"/>
      <c r="AH55" s="98"/>
      <c r="AI55" s="98"/>
      <c r="AJ55" s="98"/>
    </row>
    <row r="56" spans="1:36" x14ac:dyDescent="0.2">
      <c r="A56" s="53"/>
      <c r="B56" s="43"/>
      <c r="C56" s="54"/>
      <c r="D56" s="54"/>
      <c r="E56" s="54"/>
      <c r="F56" s="54"/>
      <c r="G56" s="55"/>
      <c r="H56" s="43"/>
      <c r="I56" s="43"/>
      <c r="J56" s="43"/>
      <c r="K56" s="43"/>
      <c r="L56" s="43"/>
      <c r="M56" s="43"/>
      <c r="N56" s="60"/>
      <c r="O56" s="43"/>
      <c r="P56" s="43"/>
      <c r="Q56" s="43"/>
      <c r="R56" s="60"/>
      <c r="S56" s="43"/>
      <c r="T56" s="43"/>
      <c r="U56" s="43"/>
      <c r="V56" s="43"/>
      <c r="W56" s="43"/>
      <c r="X56" s="43"/>
      <c r="Y56" s="43"/>
      <c r="Z56" s="43"/>
      <c r="AA56" s="60"/>
      <c r="AB56" s="60"/>
      <c r="AC56" s="60"/>
      <c r="AD56" s="60"/>
      <c r="AE56" s="60"/>
      <c r="AF56" s="60"/>
      <c r="AG56" s="60"/>
      <c r="AH56" s="60"/>
      <c r="AI56" s="60"/>
      <c r="AJ56" s="60"/>
    </row>
    <row r="57" spans="1:36" x14ac:dyDescent="0.2">
      <c r="A57" s="43"/>
      <c r="B57" s="43"/>
      <c r="C57" s="43"/>
      <c r="D57" s="54"/>
      <c r="E57" s="43"/>
      <c r="F57" s="43"/>
      <c r="G57" s="57"/>
      <c r="H57" s="43"/>
      <c r="I57" s="43"/>
      <c r="J57" s="43"/>
      <c r="K57" s="43"/>
      <c r="L57" s="43"/>
      <c r="M57" s="43"/>
      <c r="N57" s="60"/>
      <c r="O57" s="43"/>
      <c r="P57" s="43"/>
      <c r="Q57" s="43"/>
      <c r="R57" s="60"/>
      <c r="S57" s="43"/>
      <c r="T57" s="43"/>
      <c r="U57" s="43"/>
      <c r="V57" s="43"/>
      <c r="W57" s="43"/>
      <c r="X57" s="43"/>
      <c r="Y57" s="43"/>
      <c r="Z57" s="43"/>
      <c r="AA57" s="60"/>
      <c r="AB57" s="60"/>
      <c r="AC57" s="60"/>
      <c r="AD57" s="60"/>
      <c r="AE57" s="60"/>
      <c r="AF57" s="60"/>
      <c r="AG57" s="60"/>
      <c r="AH57" s="60"/>
      <c r="AI57" s="60"/>
      <c r="AJ57" s="60"/>
    </row>
    <row r="58" spans="1:36" x14ac:dyDescent="0.2">
      <c r="A58" s="43"/>
      <c r="B58" s="43"/>
      <c r="C58" s="43"/>
      <c r="D58" s="54"/>
      <c r="E58" s="43"/>
      <c r="F58" s="43"/>
      <c r="G58" s="57"/>
      <c r="H58" s="43"/>
      <c r="I58" s="43"/>
      <c r="J58" s="43"/>
      <c r="K58" s="43"/>
      <c r="L58" s="43"/>
      <c r="M58" s="43"/>
      <c r="N58" s="60"/>
      <c r="O58" s="43"/>
      <c r="P58" s="43"/>
      <c r="Q58" s="43"/>
      <c r="R58" s="60"/>
      <c r="S58" s="43"/>
      <c r="T58" s="43"/>
      <c r="U58" s="43"/>
      <c r="V58" s="43"/>
      <c r="W58" s="43"/>
      <c r="X58" s="43"/>
      <c r="Y58" s="43"/>
      <c r="Z58" s="43"/>
      <c r="AA58" s="60"/>
      <c r="AB58" s="60"/>
      <c r="AC58" s="60"/>
      <c r="AD58" s="60"/>
      <c r="AE58" s="60"/>
      <c r="AF58" s="60"/>
      <c r="AG58" s="60"/>
      <c r="AH58" s="60"/>
      <c r="AI58" s="60"/>
      <c r="AJ58" s="60"/>
    </row>
    <row r="59" spans="1:36" x14ac:dyDescent="0.2">
      <c r="A59" s="43"/>
      <c r="B59" s="43"/>
      <c r="C59" s="43"/>
      <c r="D59" s="54"/>
      <c r="E59" s="43"/>
      <c r="F59" s="43"/>
      <c r="G59" s="57"/>
      <c r="H59" s="43"/>
      <c r="I59" s="43"/>
      <c r="J59" s="43"/>
      <c r="K59" s="43"/>
      <c r="L59" s="43"/>
      <c r="M59" s="43"/>
      <c r="N59" s="60"/>
      <c r="O59" s="43"/>
      <c r="P59" s="43"/>
      <c r="Q59" s="43"/>
      <c r="R59" s="60"/>
      <c r="S59" s="43"/>
      <c r="T59" s="43"/>
      <c r="U59" s="43"/>
      <c r="V59" s="43"/>
      <c r="W59" s="43"/>
      <c r="X59" s="43"/>
      <c r="Y59" s="43"/>
      <c r="Z59" s="43"/>
      <c r="AA59" s="60"/>
      <c r="AB59" s="60"/>
      <c r="AC59" s="60"/>
      <c r="AD59" s="60"/>
      <c r="AE59" s="60"/>
      <c r="AF59" s="60"/>
      <c r="AG59" s="60"/>
      <c r="AH59" s="60"/>
      <c r="AI59" s="60"/>
      <c r="AJ59" s="60"/>
    </row>
    <row r="60" spans="1:36" x14ac:dyDescent="0.2">
      <c r="A60" s="43"/>
      <c r="B60" s="43"/>
      <c r="C60" s="43"/>
      <c r="D60" s="54"/>
      <c r="E60" s="43"/>
      <c r="F60" s="43"/>
      <c r="G60" s="57"/>
      <c r="H60" s="43"/>
      <c r="I60" s="43"/>
      <c r="J60" s="43"/>
      <c r="K60" s="43"/>
      <c r="L60" s="43"/>
      <c r="N60" s="42"/>
      <c r="R60" s="42"/>
      <c r="AA60" s="42"/>
      <c r="AB60" s="61"/>
      <c r="AC60" s="42"/>
      <c r="AD60" s="42"/>
      <c r="AE60" s="42"/>
      <c r="AF60" s="42"/>
      <c r="AG60" s="42"/>
      <c r="AH60" s="42"/>
      <c r="AI60" s="42"/>
      <c r="AJ60" s="42"/>
    </row>
    <row r="61" spans="1:36" x14ac:dyDescent="0.2">
      <c r="A61" s="53"/>
      <c r="B61" s="43"/>
      <c r="C61" s="54"/>
      <c r="D61" s="54"/>
      <c r="E61" s="54"/>
      <c r="F61" s="54"/>
      <c r="G61" s="55"/>
      <c r="H61" s="43"/>
      <c r="I61" s="43"/>
      <c r="J61" s="43"/>
      <c r="K61" s="43"/>
      <c r="L61" s="43"/>
      <c r="M61" s="43"/>
      <c r="N61" s="56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60"/>
      <c r="AB61" s="60"/>
      <c r="AC61" s="60"/>
      <c r="AD61" s="60"/>
      <c r="AE61" s="60"/>
      <c r="AF61" s="60"/>
      <c r="AG61" s="60"/>
      <c r="AH61" s="60"/>
      <c r="AI61" s="42"/>
      <c r="AJ61" s="42"/>
    </row>
    <row r="62" spans="1:36" x14ac:dyDescent="0.2">
      <c r="A62" s="53"/>
      <c r="B62" s="43"/>
      <c r="C62" s="54"/>
      <c r="D62" s="54"/>
      <c r="E62" s="54"/>
      <c r="F62" s="54"/>
      <c r="G62" s="55"/>
      <c r="H62" s="43"/>
      <c r="I62" s="43"/>
      <c r="J62" s="43"/>
      <c r="K62" s="43"/>
      <c r="L62" s="43"/>
      <c r="M62" s="43"/>
      <c r="N62" s="60"/>
      <c r="O62" s="43"/>
      <c r="P62" s="43"/>
      <c r="Q62" s="43"/>
      <c r="R62" s="60"/>
      <c r="S62" s="43"/>
      <c r="T62" s="43"/>
      <c r="U62" s="43"/>
      <c r="V62" s="43"/>
      <c r="W62" s="43"/>
      <c r="X62" s="43"/>
      <c r="Y62" s="43"/>
      <c r="Z62" s="43"/>
      <c r="AA62" s="60"/>
      <c r="AB62" s="60"/>
      <c r="AC62" s="60"/>
      <c r="AD62" s="60"/>
      <c r="AE62" s="60"/>
      <c r="AF62" s="60"/>
      <c r="AG62" s="60"/>
      <c r="AH62" s="60"/>
      <c r="AI62" s="60"/>
      <c r="AJ62" s="60"/>
    </row>
    <row r="63" spans="1:36" x14ac:dyDescent="0.2">
      <c r="A63" s="43"/>
      <c r="B63" s="43"/>
      <c r="C63" s="43"/>
      <c r="D63" s="54"/>
      <c r="E63" s="43"/>
      <c r="F63" s="43"/>
      <c r="G63" s="57"/>
      <c r="H63" s="43"/>
      <c r="I63" s="43"/>
      <c r="J63" s="43"/>
      <c r="K63" s="43"/>
      <c r="L63" s="43"/>
      <c r="M63" s="43"/>
      <c r="N63" s="60"/>
      <c r="O63" s="43"/>
      <c r="P63" s="43"/>
      <c r="Q63" s="43"/>
      <c r="R63" s="60"/>
      <c r="S63" s="43"/>
      <c r="T63" s="43"/>
      <c r="U63" s="43"/>
      <c r="V63" s="43"/>
      <c r="W63" s="43"/>
      <c r="X63" s="43"/>
      <c r="Y63" s="43"/>
      <c r="Z63" s="43"/>
      <c r="AA63" s="60"/>
      <c r="AB63" s="60"/>
      <c r="AC63" s="60"/>
      <c r="AD63" s="60"/>
      <c r="AE63" s="60"/>
      <c r="AF63" s="60"/>
      <c r="AG63" s="60"/>
      <c r="AH63" s="60"/>
      <c r="AI63" s="60"/>
      <c r="AJ63" s="60"/>
    </row>
    <row r="64" spans="1:36" x14ac:dyDescent="0.2">
      <c r="A64" s="43"/>
      <c r="B64" s="43"/>
      <c r="C64" s="43"/>
      <c r="D64" s="54"/>
      <c r="E64" s="43"/>
      <c r="F64" s="43"/>
      <c r="G64" s="57"/>
      <c r="H64" s="43"/>
      <c r="I64" s="43"/>
      <c r="J64" s="43"/>
      <c r="K64" s="43"/>
      <c r="L64" s="43"/>
      <c r="M64" s="43"/>
      <c r="N64" s="60"/>
      <c r="O64" s="43"/>
      <c r="P64" s="43"/>
      <c r="Q64" s="43"/>
      <c r="R64" s="60"/>
      <c r="S64" s="43"/>
      <c r="T64" s="43"/>
      <c r="U64" s="43"/>
      <c r="V64" s="43"/>
      <c r="W64" s="43"/>
      <c r="X64" s="43"/>
      <c r="Y64" s="43"/>
      <c r="Z64" s="43"/>
      <c r="AA64" s="60"/>
      <c r="AB64" s="60"/>
      <c r="AC64" s="60"/>
      <c r="AD64" s="60"/>
      <c r="AE64" s="60"/>
      <c r="AF64" s="60"/>
      <c r="AG64" s="60"/>
      <c r="AH64" s="60"/>
      <c r="AI64" s="60"/>
      <c r="AJ64" s="60"/>
    </row>
    <row r="65" spans="1:36" x14ac:dyDescent="0.2">
      <c r="A65" s="43"/>
      <c r="B65" s="43"/>
      <c r="C65" s="43"/>
      <c r="D65" s="54"/>
      <c r="E65" s="43"/>
      <c r="F65" s="43"/>
      <c r="G65" s="57"/>
      <c r="H65" s="43"/>
      <c r="I65" s="43"/>
      <c r="J65" s="43"/>
      <c r="K65" s="43"/>
      <c r="L65" s="43"/>
      <c r="M65" s="43"/>
      <c r="N65" s="60"/>
      <c r="O65" s="43"/>
      <c r="P65" s="43"/>
      <c r="Q65" s="43"/>
      <c r="R65" s="60"/>
      <c r="S65" s="43"/>
      <c r="T65" s="43"/>
      <c r="U65" s="43"/>
      <c r="V65" s="43"/>
      <c r="W65" s="43"/>
      <c r="X65" s="43"/>
      <c r="Y65" s="43"/>
      <c r="Z65" s="43"/>
      <c r="AA65" s="60"/>
      <c r="AB65" s="60"/>
      <c r="AC65" s="60"/>
      <c r="AD65" s="60"/>
      <c r="AE65" s="60"/>
      <c r="AF65" s="60"/>
      <c r="AG65" s="60"/>
      <c r="AH65" s="60"/>
      <c r="AI65" s="60"/>
      <c r="AJ65" s="60"/>
    </row>
    <row r="66" spans="1:36" x14ac:dyDescent="0.2">
      <c r="A66" s="43"/>
      <c r="B66" s="43"/>
      <c r="C66" s="43"/>
      <c r="D66" s="54"/>
      <c r="E66" s="43"/>
      <c r="F66" s="43"/>
      <c r="G66" s="57"/>
      <c r="H66" s="43"/>
      <c r="I66" s="43"/>
      <c r="J66" s="43"/>
      <c r="K66" s="43"/>
      <c r="L66" s="43"/>
      <c r="N66" s="42"/>
      <c r="R66" s="42"/>
      <c r="AA66" s="42"/>
      <c r="AB66" s="61"/>
      <c r="AC66" s="42"/>
      <c r="AD66" s="42"/>
      <c r="AE66" s="42"/>
      <c r="AF66" s="42"/>
      <c r="AG66" s="42"/>
      <c r="AH66" s="42"/>
      <c r="AI66" s="42"/>
      <c r="AJ66" s="42"/>
    </row>
    <row r="67" spans="1:36" x14ac:dyDescent="0.2">
      <c r="A67" s="39"/>
      <c r="C67" s="46"/>
      <c r="D67" s="46"/>
      <c r="E67" s="46"/>
      <c r="F67" s="46"/>
      <c r="G67" s="48"/>
      <c r="H67" s="59"/>
      <c r="I67" s="58"/>
      <c r="J67" s="59"/>
      <c r="K67" s="59"/>
      <c r="L67" s="59"/>
      <c r="M67" s="59"/>
      <c r="N67" s="62"/>
      <c r="O67" s="59"/>
      <c r="P67" s="59"/>
      <c r="Q67" s="59"/>
      <c r="R67" s="61"/>
      <c r="S67" s="59"/>
      <c r="T67" s="59"/>
      <c r="U67" s="59"/>
      <c r="V67" s="59"/>
      <c r="W67" s="59"/>
      <c r="X67" s="59"/>
      <c r="Y67" s="59"/>
      <c r="Z67" s="59"/>
      <c r="AA67" s="61"/>
      <c r="AB67" s="61"/>
      <c r="AC67" s="61"/>
      <c r="AD67" s="61"/>
      <c r="AE67" s="61"/>
      <c r="AF67" s="61"/>
      <c r="AG67" s="61"/>
      <c r="AH67" s="61"/>
      <c r="AI67" s="61"/>
      <c r="AJ67" s="61"/>
    </row>
    <row r="68" spans="1:36" x14ac:dyDescent="0.2">
      <c r="D68" s="46"/>
      <c r="G68" s="38"/>
      <c r="H68" s="59"/>
      <c r="I68" s="59"/>
      <c r="J68" s="59"/>
      <c r="K68" s="59"/>
      <c r="L68" s="59"/>
      <c r="M68" s="59"/>
      <c r="N68" s="62"/>
      <c r="O68" s="59"/>
      <c r="P68" s="59"/>
      <c r="Q68" s="59"/>
      <c r="R68" s="61"/>
      <c r="S68" s="59"/>
      <c r="T68" s="59"/>
      <c r="U68" s="59"/>
      <c r="V68" s="59"/>
      <c r="W68" s="59"/>
      <c r="X68" s="59"/>
      <c r="Y68" s="59"/>
      <c r="Z68" s="59"/>
      <c r="AA68" s="61"/>
      <c r="AB68" s="61"/>
      <c r="AC68" s="61"/>
      <c r="AD68" s="61"/>
      <c r="AE68" s="61"/>
      <c r="AF68" s="61"/>
      <c r="AG68" s="61"/>
      <c r="AH68" s="61"/>
      <c r="AI68" s="61"/>
      <c r="AJ68" s="61"/>
    </row>
    <row r="69" spans="1:36" x14ac:dyDescent="0.2">
      <c r="D69" s="46"/>
      <c r="G69" s="72"/>
      <c r="H69" s="59"/>
      <c r="I69" s="59"/>
      <c r="J69" s="59"/>
      <c r="K69" s="59"/>
      <c r="L69" s="59"/>
      <c r="M69" s="59"/>
      <c r="N69" s="62"/>
      <c r="O69" s="59"/>
      <c r="P69" s="59"/>
      <c r="Q69" s="59"/>
      <c r="R69" s="61"/>
      <c r="S69" s="59"/>
      <c r="T69" s="59"/>
      <c r="U69" s="59"/>
      <c r="V69" s="59"/>
      <c r="W69" s="59"/>
      <c r="X69" s="59"/>
      <c r="Y69" s="59"/>
      <c r="Z69" s="59"/>
      <c r="AA69" s="61"/>
      <c r="AB69" s="61"/>
      <c r="AC69" s="61"/>
      <c r="AD69" s="61"/>
      <c r="AE69" s="61"/>
      <c r="AF69" s="61"/>
      <c r="AG69" s="61"/>
      <c r="AH69" s="61"/>
      <c r="AI69" s="61"/>
      <c r="AJ69" s="61"/>
    </row>
    <row r="70" spans="1:36" x14ac:dyDescent="0.2">
      <c r="D70" s="46"/>
      <c r="G70" s="72"/>
      <c r="H70" s="59"/>
      <c r="I70" s="59"/>
      <c r="J70" s="59"/>
      <c r="K70" s="59"/>
      <c r="L70" s="59"/>
      <c r="M70" s="59"/>
      <c r="N70" s="62"/>
      <c r="O70" s="59"/>
      <c r="P70" s="59"/>
      <c r="Q70" s="59"/>
      <c r="R70" s="61"/>
      <c r="S70" s="59"/>
      <c r="T70" s="59"/>
      <c r="U70" s="59"/>
      <c r="V70" s="59"/>
      <c r="W70" s="59"/>
      <c r="X70" s="59"/>
      <c r="Y70" s="59"/>
      <c r="Z70" s="59"/>
      <c r="AA70" s="61"/>
      <c r="AB70" s="61"/>
      <c r="AC70" s="61"/>
      <c r="AD70" s="61"/>
      <c r="AE70" s="61"/>
      <c r="AF70" s="61"/>
      <c r="AG70" s="61"/>
      <c r="AH70" s="61"/>
      <c r="AI70" s="61"/>
      <c r="AJ70" s="61"/>
    </row>
    <row r="71" spans="1:36" x14ac:dyDescent="0.2">
      <c r="A71" s="53"/>
      <c r="B71" s="43"/>
      <c r="C71" s="54"/>
      <c r="D71" s="54"/>
      <c r="E71" s="54"/>
      <c r="F71" s="54"/>
      <c r="G71" s="55"/>
      <c r="H71" s="43"/>
      <c r="I71" s="43"/>
      <c r="J71" s="43"/>
      <c r="K71" s="43"/>
      <c r="L71" s="43"/>
      <c r="M71" s="43"/>
      <c r="N71" s="60"/>
      <c r="O71" s="43"/>
      <c r="P71" s="43"/>
      <c r="Q71" s="67"/>
      <c r="R71" s="68"/>
      <c r="S71" s="43"/>
      <c r="T71" s="43"/>
      <c r="U71" s="43"/>
      <c r="V71" s="43"/>
      <c r="W71" s="43"/>
      <c r="X71" s="43"/>
      <c r="Y71" s="43"/>
      <c r="Z71" s="43"/>
      <c r="AA71" s="60"/>
      <c r="AB71" s="60"/>
      <c r="AC71" s="60"/>
      <c r="AD71" s="60"/>
      <c r="AE71" s="60"/>
      <c r="AF71" s="60"/>
      <c r="AG71" s="60"/>
      <c r="AH71" s="60"/>
      <c r="AI71" s="60"/>
      <c r="AJ71" s="60"/>
    </row>
    <row r="72" spans="1:36" x14ac:dyDescent="0.2">
      <c r="A72" s="39"/>
      <c r="C72" s="46"/>
      <c r="D72" s="46"/>
      <c r="E72" s="46"/>
      <c r="F72" s="46"/>
      <c r="G72" s="48"/>
      <c r="H72" s="59"/>
      <c r="I72" s="58"/>
      <c r="J72" s="59"/>
      <c r="K72" s="59"/>
      <c r="L72" s="59"/>
      <c r="M72" s="59"/>
      <c r="N72" s="62"/>
      <c r="O72" s="59"/>
      <c r="P72" s="59"/>
      <c r="Q72" s="59"/>
      <c r="R72" s="61"/>
      <c r="S72" s="59"/>
      <c r="T72" s="59"/>
      <c r="U72" s="59"/>
      <c r="V72" s="59"/>
      <c r="W72" s="59"/>
      <c r="X72" s="59"/>
      <c r="Y72" s="59"/>
      <c r="Z72" s="59"/>
      <c r="AA72" s="61"/>
      <c r="AB72" s="61"/>
      <c r="AC72" s="61"/>
      <c r="AD72" s="61"/>
      <c r="AE72" s="61"/>
      <c r="AF72" s="61"/>
      <c r="AG72" s="61"/>
      <c r="AH72" s="61"/>
      <c r="AI72" s="61"/>
      <c r="AJ72" s="61"/>
    </row>
    <row r="73" spans="1:36" x14ac:dyDescent="0.2">
      <c r="D73" s="46"/>
      <c r="G73" s="38"/>
      <c r="H73" s="59"/>
      <c r="I73" s="59"/>
      <c r="J73" s="59"/>
      <c r="K73" s="59"/>
      <c r="L73" s="59"/>
      <c r="M73" s="59"/>
      <c r="N73" s="62"/>
      <c r="O73" s="59"/>
      <c r="P73" s="59"/>
      <c r="Q73" s="59"/>
      <c r="R73" s="61"/>
      <c r="S73" s="59"/>
      <c r="T73" s="59"/>
      <c r="U73" s="59"/>
      <c r="V73" s="59"/>
      <c r="W73" s="59"/>
      <c r="X73" s="59"/>
      <c r="Y73" s="59"/>
      <c r="Z73" s="59"/>
      <c r="AA73" s="61"/>
      <c r="AB73" s="61"/>
      <c r="AC73" s="61"/>
      <c r="AD73" s="61"/>
      <c r="AE73" s="61"/>
      <c r="AF73" s="61"/>
      <c r="AG73" s="61"/>
      <c r="AH73" s="61"/>
      <c r="AI73" s="61"/>
      <c r="AJ73" s="61"/>
    </row>
    <row r="74" spans="1:36" x14ac:dyDescent="0.2">
      <c r="D74" s="46"/>
      <c r="G74" s="72"/>
      <c r="H74" s="59"/>
      <c r="I74" s="59"/>
      <c r="J74" s="59"/>
      <c r="K74" s="59"/>
      <c r="L74" s="59"/>
      <c r="M74" s="59"/>
      <c r="N74" s="62"/>
      <c r="O74" s="59"/>
      <c r="P74" s="59"/>
      <c r="Q74" s="59"/>
      <c r="R74" s="61"/>
      <c r="S74" s="59"/>
      <c r="T74" s="59"/>
      <c r="U74" s="59"/>
      <c r="V74" s="59"/>
      <c r="W74" s="59"/>
      <c r="X74" s="59"/>
      <c r="Y74" s="59"/>
      <c r="Z74" s="59"/>
      <c r="AA74" s="61"/>
      <c r="AB74" s="61"/>
      <c r="AC74" s="61"/>
      <c r="AD74" s="61"/>
      <c r="AE74" s="61"/>
      <c r="AF74" s="61"/>
      <c r="AG74" s="61"/>
      <c r="AH74" s="61"/>
      <c r="AI74" s="61"/>
      <c r="AJ74" s="61"/>
    </row>
    <row r="75" spans="1:36" x14ac:dyDescent="0.2">
      <c r="D75" s="46"/>
      <c r="G75" s="72"/>
      <c r="H75" s="59"/>
      <c r="I75" s="59"/>
      <c r="J75" s="59"/>
      <c r="K75" s="59"/>
      <c r="L75" s="59"/>
      <c r="M75" s="59"/>
      <c r="N75" s="62"/>
      <c r="O75" s="59"/>
      <c r="P75" s="59"/>
      <c r="Q75" s="59"/>
      <c r="R75" s="61"/>
      <c r="S75" s="59"/>
      <c r="T75" s="59"/>
      <c r="U75" s="59"/>
      <c r="V75" s="59"/>
      <c r="W75" s="59"/>
      <c r="X75" s="59"/>
      <c r="Y75" s="59"/>
      <c r="Z75" s="59"/>
      <c r="AA75" s="61"/>
      <c r="AB75" s="61"/>
      <c r="AC75" s="61"/>
      <c r="AD75" s="61"/>
      <c r="AE75" s="61"/>
      <c r="AF75" s="61"/>
      <c r="AG75" s="61"/>
      <c r="AH75" s="61"/>
      <c r="AI75" s="61"/>
      <c r="AJ75" s="61"/>
    </row>
    <row r="76" spans="1:36" x14ac:dyDescent="0.2">
      <c r="A76" s="43"/>
      <c r="B76" s="43"/>
      <c r="C76" s="43"/>
      <c r="D76" s="54"/>
      <c r="E76" s="43"/>
      <c r="F76" s="43"/>
      <c r="G76" s="57"/>
      <c r="H76" s="43"/>
      <c r="I76" s="43"/>
      <c r="J76" s="43"/>
      <c r="K76" s="43"/>
      <c r="L76" s="43"/>
      <c r="M76" s="43"/>
      <c r="N76" s="60"/>
      <c r="O76" s="43"/>
      <c r="P76" s="43"/>
      <c r="Q76" s="43"/>
      <c r="R76" s="60"/>
      <c r="S76" s="43"/>
      <c r="T76" s="43"/>
      <c r="U76" s="43"/>
      <c r="V76" s="43"/>
      <c r="W76" s="43"/>
      <c r="X76" s="43"/>
      <c r="Y76" s="43"/>
      <c r="Z76" s="43"/>
      <c r="AA76" s="60"/>
      <c r="AB76" s="60"/>
      <c r="AC76" s="60"/>
      <c r="AD76" s="60"/>
      <c r="AE76" s="60"/>
      <c r="AF76" s="60"/>
      <c r="AG76" s="60"/>
      <c r="AH76" s="60"/>
      <c r="AI76" s="60"/>
      <c r="AJ76" s="60"/>
    </row>
    <row r="77" spans="1:36" x14ac:dyDescent="0.2">
      <c r="A77" s="39"/>
      <c r="C77" s="46"/>
      <c r="D77" s="46"/>
      <c r="E77" s="46"/>
      <c r="F77" s="46"/>
      <c r="G77" s="48"/>
      <c r="H77" s="59"/>
      <c r="I77" s="58"/>
      <c r="J77" s="59"/>
      <c r="K77" s="59"/>
      <c r="L77" s="59"/>
      <c r="M77" s="59"/>
      <c r="N77" s="62"/>
      <c r="O77" s="59"/>
      <c r="P77" s="59"/>
      <c r="Q77" s="59"/>
      <c r="R77" s="61"/>
      <c r="S77" s="59"/>
      <c r="T77" s="59"/>
      <c r="U77" s="59"/>
      <c r="V77" s="59"/>
      <c r="W77" s="59"/>
      <c r="X77" s="59"/>
      <c r="Y77" s="59"/>
      <c r="Z77" s="59"/>
      <c r="AA77" s="61"/>
      <c r="AB77" s="61"/>
      <c r="AC77" s="61"/>
      <c r="AD77" s="61"/>
      <c r="AE77" s="61"/>
      <c r="AF77" s="61"/>
      <c r="AG77" s="61"/>
      <c r="AH77" s="61"/>
      <c r="AI77" s="61"/>
      <c r="AJ77" s="61"/>
    </row>
    <row r="78" spans="1:36" x14ac:dyDescent="0.2">
      <c r="D78" s="46"/>
      <c r="G78" s="38"/>
      <c r="H78" s="59"/>
      <c r="I78" s="59"/>
      <c r="J78" s="59"/>
      <c r="K78" s="59"/>
      <c r="L78" s="59"/>
      <c r="M78" s="59"/>
      <c r="N78" s="62"/>
      <c r="O78" s="59"/>
      <c r="P78" s="59"/>
      <c r="Q78" s="59"/>
      <c r="R78" s="61"/>
      <c r="S78" s="59"/>
      <c r="T78" s="59"/>
      <c r="U78" s="59"/>
      <c r="V78" s="59"/>
      <c r="W78" s="59"/>
      <c r="X78" s="59"/>
      <c r="Y78" s="59"/>
      <c r="Z78" s="59"/>
      <c r="AA78" s="61"/>
      <c r="AB78" s="61"/>
      <c r="AC78" s="61"/>
      <c r="AD78" s="61"/>
      <c r="AE78" s="61"/>
      <c r="AF78" s="61"/>
      <c r="AG78" s="61"/>
      <c r="AH78" s="61"/>
      <c r="AI78" s="61"/>
      <c r="AJ78" s="61"/>
    </row>
    <row r="79" spans="1:36" x14ac:dyDescent="0.2">
      <c r="D79" s="46"/>
      <c r="G79" s="72"/>
      <c r="H79" s="59"/>
      <c r="I79" s="59"/>
      <c r="J79" s="59"/>
      <c r="K79" s="59"/>
      <c r="L79" s="59"/>
      <c r="M79" s="59"/>
      <c r="N79" s="62"/>
      <c r="O79" s="59"/>
      <c r="P79" s="59"/>
      <c r="Q79" s="59"/>
      <c r="R79" s="61"/>
      <c r="S79" s="59"/>
      <c r="T79" s="59"/>
      <c r="U79" s="59"/>
      <c r="V79" s="59"/>
      <c r="W79" s="59"/>
      <c r="X79" s="59"/>
      <c r="Y79" s="59"/>
      <c r="Z79" s="59"/>
      <c r="AA79" s="61"/>
      <c r="AB79" s="61"/>
      <c r="AC79" s="61"/>
      <c r="AD79" s="61"/>
      <c r="AE79" s="61"/>
      <c r="AF79" s="61"/>
      <c r="AG79" s="61"/>
      <c r="AH79" s="61"/>
      <c r="AI79" s="61"/>
      <c r="AJ79" s="61"/>
    </row>
    <row r="80" spans="1:36" x14ac:dyDescent="0.2">
      <c r="D80" s="46"/>
      <c r="G80" s="72"/>
      <c r="H80" s="59"/>
      <c r="I80" s="59"/>
      <c r="J80" s="59"/>
      <c r="K80" s="59"/>
      <c r="L80" s="59"/>
      <c r="M80" s="59"/>
      <c r="N80" s="62"/>
      <c r="O80" s="59"/>
      <c r="P80" s="59"/>
      <c r="Q80" s="59"/>
      <c r="R80" s="61"/>
      <c r="S80" s="59"/>
      <c r="T80" s="59"/>
      <c r="U80" s="59"/>
      <c r="V80" s="59"/>
      <c r="W80" s="59"/>
      <c r="X80" s="59"/>
      <c r="Y80" s="59"/>
      <c r="Z80" s="59"/>
      <c r="AA80" s="61"/>
      <c r="AB80" s="61"/>
      <c r="AC80" s="61"/>
      <c r="AD80" s="61"/>
      <c r="AE80" s="61"/>
      <c r="AF80" s="61"/>
      <c r="AG80" s="61"/>
      <c r="AH80" s="61"/>
      <c r="AI80" s="61"/>
      <c r="AJ80" s="61"/>
    </row>
    <row r="81" spans="1:36" x14ac:dyDescent="0.2">
      <c r="A81" s="53"/>
      <c r="B81" s="43"/>
      <c r="C81" s="54"/>
      <c r="D81" s="54"/>
      <c r="E81" s="54"/>
      <c r="F81" s="54"/>
      <c r="G81" s="55"/>
      <c r="H81" s="43"/>
      <c r="I81" s="43"/>
      <c r="J81" s="43"/>
      <c r="K81" s="43"/>
      <c r="L81" s="43"/>
      <c r="M81" s="43"/>
      <c r="N81" s="60"/>
      <c r="O81" s="43"/>
      <c r="P81" s="43"/>
      <c r="Q81" s="67"/>
      <c r="R81" s="68"/>
      <c r="S81" s="43"/>
      <c r="T81" s="43"/>
      <c r="U81" s="43"/>
      <c r="V81" s="43"/>
      <c r="W81" s="43"/>
      <c r="X81" s="43"/>
      <c r="Y81" s="43"/>
      <c r="Z81" s="43"/>
      <c r="AA81" s="68"/>
      <c r="AB81" s="60"/>
      <c r="AC81" s="60"/>
      <c r="AD81" s="60"/>
      <c r="AE81" s="60"/>
      <c r="AF81" s="60"/>
      <c r="AG81" s="60"/>
      <c r="AH81" s="60"/>
      <c r="AI81" s="60"/>
      <c r="AJ81" s="60"/>
    </row>
    <row r="82" spans="1:36" x14ac:dyDescent="0.2">
      <c r="A82" s="39"/>
      <c r="C82" s="46"/>
      <c r="D82" s="46"/>
      <c r="E82" s="46"/>
      <c r="F82" s="46"/>
      <c r="G82" s="48"/>
      <c r="H82" s="59"/>
      <c r="I82" s="58"/>
      <c r="J82" s="59"/>
      <c r="K82" s="59"/>
      <c r="L82" s="59"/>
      <c r="M82" s="59"/>
      <c r="N82" s="62"/>
      <c r="O82" s="59"/>
      <c r="P82" s="59"/>
      <c r="Q82" s="59"/>
      <c r="R82" s="61"/>
      <c r="S82" s="59"/>
      <c r="T82" s="59"/>
      <c r="U82" s="59"/>
      <c r="V82" s="59"/>
      <c r="W82" s="59"/>
      <c r="X82" s="59"/>
      <c r="Y82" s="59"/>
      <c r="Z82" s="59"/>
      <c r="AA82" s="61"/>
      <c r="AB82" s="61"/>
      <c r="AC82" s="61"/>
      <c r="AD82" s="61"/>
      <c r="AE82" s="61"/>
      <c r="AF82" s="61"/>
      <c r="AG82" s="61"/>
      <c r="AH82" s="61"/>
      <c r="AI82" s="61"/>
      <c r="AJ82" s="61"/>
    </row>
    <row r="83" spans="1:36" x14ac:dyDescent="0.2">
      <c r="D83" s="46"/>
      <c r="G83" s="38"/>
      <c r="H83" s="59"/>
      <c r="I83" s="59"/>
      <c r="J83" s="59"/>
      <c r="K83" s="59"/>
      <c r="L83" s="59"/>
      <c r="M83" s="59"/>
      <c r="N83" s="62"/>
      <c r="O83" s="59"/>
      <c r="P83" s="59"/>
      <c r="Q83" s="59"/>
      <c r="R83" s="61"/>
      <c r="S83" s="59"/>
      <c r="T83" s="59"/>
      <c r="U83" s="59"/>
      <c r="V83" s="59"/>
      <c r="W83" s="59"/>
      <c r="X83" s="59"/>
      <c r="Y83" s="59"/>
      <c r="Z83" s="59"/>
      <c r="AA83" s="61"/>
      <c r="AB83" s="61"/>
      <c r="AC83" s="61"/>
      <c r="AD83" s="61"/>
      <c r="AE83" s="61"/>
      <c r="AF83" s="61"/>
      <c r="AG83" s="61"/>
      <c r="AH83" s="61"/>
      <c r="AI83" s="61"/>
      <c r="AJ83" s="61"/>
    </row>
    <row r="84" spans="1:36" x14ac:dyDescent="0.2">
      <c r="D84" s="46"/>
      <c r="G84" s="72"/>
      <c r="H84" s="59"/>
      <c r="I84" s="59"/>
      <c r="J84" s="59"/>
      <c r="K84" s="59"/>
      <c r="L84" s="59"/>
      <c r="M84" s="59"/>
      <c r="N84" s="62"/>
      <c r="O84" s="59"/>
      <c r="P84" s="59"/>
      <c r="Q84" s="59"/>
      <c r="R84" s="61"/>
      <c r="S84" s="59"/>
      <c r="T84" s="59"/>
      <c r="U84" s="59"/>
      <c r="V84" s="59"/>
      <c r="W84" s="59"/>
      <c r="X84" s="59"/>
      <c r="Y84" s="59"/>
      <c r="Z84" s="59"/>
      <c r="AA84" s="61"/>
      <c r="AB84" s="61"/>
      <c r="AC84" s="61"/>
      <c r="AD84" s="61"/>
      <c r="AE84" s="61"/>
      <c r="AF84" s="61"/>
      <c r="AG84" s="61"/>
      <c r="AH84" s="61"/>
      <c r="AI84" s="61"/>
      <c r="AJ84" s="61"/>
    </row>
    <row r="85" spans="1:36" x14ac:dyDescent="0.2">
      <c r="D85" s="46"/>
      <c r="G85" s="72"/>
      <c r="H85" s="59"/>
      <c r="I85" s="59"/>
      <c r="J85" s="59"/>
      <c r="K85" s="59"/>
      <c r="L85" s="59"/>
      <c r="M85" s="59"/>
      <c r="N85" s="62"/>
      <c r="O85" s="59"/>
      <c r="P85" s="59"/>
      <c r="Q85" s="59"/>
      <c r="R85" s="61"/>
      <c r="S85" s="59"/>
      <c r="T85" s="59"/>
      <c r="U85" s="59"/>
      <c r="V85" s="59"/>
      <c r="W85" s="59"/>
      <c r="X85" s="59"/>
      <c r="Y85" s="59"/>
      <c r="Z85" s="59"/>
      <c r="AA85" s="61"/>
      <c r="AB85" s="61"/>
      <c r="AC85" s="61"/>
      <c r="AD85" s="61"/>
      <c r="AE85" s="61"/>
      <c r="AF85" s="61"/>
      <c r="AG85" s="61"/>
      <c r="AH85" s="61"/>
      <c r="AI85" s="61"/>
      <c r="AJ85" s="61"/>
    </row>
    <row r="86" spans="1:36" x14ac:dyDescent="0.2">
      <c r="AA86" s="42"/>
      <c r="AB86" s="42"/>
      <c r="AC86" s="42"/>
      <c r="AD86" s="42"/>
      <c r="AE86" s="42"/>
      <c r="AF86" s="42"/>
      <c r="AG86" s="42"/>
      <c r="AH86" s="42"/>
      <c r="AI86" s="42"/>
      <c r="AJ86" s="42"/>
    </row>
    <row r="87" spans="1:36" x14ac:dyDescent="0.2">
      <c r="AA87" s="42"/>
      <c r="AB87" s="42"/>
      <c r="AC87" s="42"/>
      <c r="AD87" s="42"/>
      <c r="AE87" s="42"/>
      <c r="AF87" s="42"/>
      <c r="AG87" s="42"/>
      <c r="AH87" s="42"/>
      <c r="AI87" s="42"/>
      <c r="AJ87" s="42"/>
    </row>
    <row r="88" spans="1:36" x14ac:dyDescent="0.2">
      <c r="AA88" s="42"/>
      <c r="AB88" s="42"/>
      <c r="AC88" s="42"/>
      <c r="AD88" s="42"/>
      <c r="AE88" s="42"/>
      <c r="AF88" s="42"/>
      <c r="AG88" s="42"/>
      <c r="AH88" s="42"/>
      <c r="AI88" s="42"/>
      <c r="AJ88" s="42"/>
    </row>
  </sheetData>
  <mergeCells count="1">
    <mergeCell ref="P1:Z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K154"/>
  <sheetViews>
    <sheetView zoomScale="83" workbookViewId="0">
      <selection activeCell="A16" sqref="A16"/>
    </sheetView>
  </sheetViews>
  <sheetFormatPr baseColWidth="10" defaultRowHeight="15" x14ac:dyDescent="0.2"/>
  <sheetData>
    <row r="1" spans="1:37" ht="16" thickBot="1" x14ac:dyDescent="0.25">
      <c r="A1" s="11" t="s">
        <v>0</v>
      </c>
      <c r="B1" s="7"/>
      <c r="C1" s="7"/>
      <c r="D1" s="7"/>
      <c r="E1" s="7"/>
      <c r="F1" s="7"/>
      <c r="G1" s="12"/>
      <c r="H1" s="11" t="s">
        <v>94</v>
      </c>
      <c r="I1" s="7"/>
      <c r="J1" s="7"/>
      <c r="K1" s="7"/>
      <c r="L1" s="12"/>
      <c r="M1" s="11" t="s">
        <v>140</v>
      </c>
      <c r="N1" s="13"/>
      <c r="O1" s="12"/>
      <c r="P1" s="114" t="s">
        <v>24</v>
      </c>
      <c r="Q1" s="115"/>
      <c r="R1" s="115"/>
      <c r="S1" s="115"/>
      <c r="T1" s="115"/>
      <c r="U1" s="115"/>
      <c r="V1" s="115"/>
      <c r="W1" s="115"/>
      <c r="X1" s="115"/>
      <c r="Y1" s="115"/>
      <c r="Z1" s="116"/>
      <c r="AA1" s="21" t="s">
        <v>35</v>
      </c>
      <c r="AB1" s="45"/>
      <c r="AC1" s="22"/>
      <c r="AD1" s="22"/>
      <c r="AE1" s="21" t="s">
        <v>36</v>
      </c>
      <c r="AF1" s="22"/>
      <c r="AG1" s="22"/>
      <c r="AH1" s="23"/>
      <c r="AI1" s="18" t="s">
        <v>37</v>
      </c>
      <c r="AJ1" s="27"/>
      <c r="AK1" s="28"/>
    </row>
    <row r="2" spans="1:37" ht="98" thickBot="1" x14ac:dyDescent="0.25">
      <c r="A2" s="14" t="s">
        <v>1</v>
      </c>
      <c r="B2" s="5" t="s">
        <v>2</v>
      </c>
      <c r="C2" s="5" t="s">
        <v>3</v>
      </c>
      <c r="D2" s="9" t="s">
        <v>4</v>
      </c>
      <c r="E2" s="51" t="s">
        <v>5</v>
      </c>
      <c r="F2" s="51" t="s">
        <v>6</v>
      </c>
      <c r="G2" s="50" t="s">
        <v>7</v>
      </c>
      <c r="H2" s="14" t="s">
        <v>8</v>
      </c>
      <c r="I2" s="9" t="s">
        <v>9</v>
      </c>
      <c r="J2" s="9" t="s">
        <v>10</v>
      </c>
      <c r="K2" s="9" t="s">
        <v>89</v>
      </c>
      <c r="L2" s="10" t="s">
        <v>11</v>
      </c>
      <c r="M2" s="14" t="s">
        <v>13</v>
      </c>
      <c r="N2" s="15" t="s">
        <v>14</v>
      </c>
      <c r="O2" s="16" t="s">
        <v>15</v>
      </c>
      <c r="P2" s="17" t="s">
        <v>17</v>
      </c>
      <c r="Q2" s="32" t="s">
        <v>25</v>
      </c>
      <c r="R2" s="33" t="s">
        <v>26</v>
      </c>
      <c r="S2" s="34" t="s">
        <v>16</v>
      </c>
      <c r="T2" s="32" t="s">
        <v>19</v>
      </c>
      <c r="U2" s="35" t="s">
        <v>18</v>
      </c>
      <c r="V2" s="32" t="s">
        <v>20</v>
      </c>
      <c r="W2" s="34" t="s">
        <v>22</v>
      </c>
      <c r="X2" s="32" t="s">
        <v>21</v>
      </c>
      <c r="Y2" s="33" t="s">
        <v>27</v>
      </c>
      <c r="Z2" s="36" t="s">
        <v>23</v>
      </c>
      <c r="AA2" s="25" t="s">
        <v>28</v>
      </c>
      <c r="AB2" s="24" t="s">
        <v>143</v>
      </c>
      <c r="AC2" s="24" t="s">
        <v>29</v>
      </c>
      <c r="AD2" s="26" t="s">
        <v>30</v>
      </c>
      <c r="AE2" s="25" t="s">
        <v>31</v>
      </c>
      <c r="AF2" s="24" t="s">
        <v>32</v>
      </c>
      <c r="AG2" s="24" t="s">
        <v>33</v>
      </c>
      <c r="AH2" s="26" t="s">
        <v>34</v>
      </c>
      <c r="AI2" s="29" t="s">
        <v>82</v>
      </c>
      <c r="AJ2" s="30" t="s">
        <v>83</v>
      </c>
      <c r="AK2" s="31" t="s">
        <v>84</v>
      </c>
    </row>
    <row r="3" spans="1:37" x14ac:dyDescent="0.2">
      <c r="A3" s="39">
        <v>42998</v>
      </c>
      <c r="B3" t="s">
        <v>78</v>
      </c>
      <c r="C3" s="46" t="s">
        <v>138</v>
      </c>
      <c r="D3" s="46" t="s">
        <v>273</v>
      </c>
      <c r="E3" s="46" t="s">
        <v>144</v>
      </c>
      <c r="F3" s="46">
        <v>1</v>
      </c>
      <c r="G3" s="47" t="s">
        <v>43</v>
      </c>
      <c r="H3" s="97" t="s">
        <v>96</v>
      </c>
      <c r="I3" s="96" t="s">
        <v>141</v>
      </c>
      <c r="J3" s="97" t="s">
        <v>99</v>
      </c>
      <c r="K3" s="97" t="s">
        <v>90</v>
      </c>
      <c r="L3" s="97" t="s">
        <v>110</v>
      </c>
      <c r="M3" s="97">
        <v>1</v>
      </c>
      <c r="N3" s="97"/>
      <c r="O3" s="99">
        <v>82.5</v>
      </c>
      <c r="P3" s="103" t="s">
        <v>81</v>
      </c>
      <c r="Q3" s="103" t="s">
        <v>104</v>
      </c>
      <c r="R3" s="103" t="s">
        <v>105</v>
      </c>
      <c r="S3" s="103">
        <v>377</v>
      </c>
      <c r="T3" s="103">
        <v>112.5</v>
      </c>
      <c r="U3" s="103">
        <f>S3-T3</f>
        <v>264.5</v>
      </c>
      <c r="V3" s="103"/>
      <c r="W3" s="103" t="s">
        <v>93</v>
      </c>
      <c r="X3" s="103">
        <v>53.5</v>
      </c>
      <c r="Y3" s="103">
        <v>25.3</v>
      </c>
      <c r="Z3" s="103" t="s">
        <v>102</v>
      </c>
      <c r="AA3" s="99"/>
      <c r="AB3" s="99"/>
      <c r="AC3" s="99"/>
      <c r="AD3" s="99"/>
      <c r="AE3" s="99"/>
      <c r="AF3" s="99"/>
      <c r="AG3" s="113" t="s">
        <v>276</v>
      </c>
      <c r="AH3" s="99"/>
      <c r="AI3" s="99"/>
      <c r="AJ3" s="99"/>
      <c r="AK3" s="99">
        <v>9</v>
      </c>
    </row>
    <row r="4" spans="1:37" x14ac:dyDescent="0.2">
      <c r="C4" s="46"/>
      <c r="D4" s="46" t="s">
        <v>43</v>
      </c>
      <c r="E4" s="46"/>
      <c r="F4" s="46"/>
      <c r="G4" s="48"/>
      <c r="H4" s="97"/>
      <c r="I4" s="97"/>
      <c r="J4" s="97"/>
      <c r="K4" s="97"/>
      <c r="L4" s="97"/>
      <c r="M4" s="97">
        <v>2</v>
      </c>
      <c r="N4" s="97"/>
      <c r="O4" s="99">
        <v>82.5</v>
      </c>
      <c r="P4" s="103" t="s">
        <v>81</v>
      </c>
      <c r="Q4" s="103" t="s">
        <v>104</v>
      </c>
      <c r="R4" s="103" t="s">
        <v>105</v>
      </c>
      <c r="S4" s="103">
        <v>377</v>
      </c>
      <c r="T4" s="103">
        <v>112.5</v>
      </c>
      <c r="U4" s="103">
        <f t="shared" ref="U4:U10" si="0">S4-T4</f>
        <v>264.5</v>
      </c>
      <c r="V4" s="103"/>
      <c r="W4" s="103" t="s">
        <v>93</v>
      </c>
      <c r="X4" s="103">
        <v>53.5</v>
      </c>
      <c r="Y4" s="103">
        <v>25.3</v>
      </c>
      <c r="Z4" s="103" t="s">
        <v>102</v>
      </c>
      <c r="AA4" s="99"/>
      <c r="AB4" s="99"/>
      <c r="AC4" s="99"/>
      <c r="AD4" s="99"/>
      <c r="AE4" s="99"/>
      <c r="AF4" s="99"/>
      <c r="AG4" s="113" t="s">
        <v>276</v>
      </c>
      <c r="AH4" s="99"/>
      <c r="AI4" s="99"/>
      <c r="AJ4" s="99"/>
      <c r="AK4" s="99">
        <v>8</v>
      </c>
    </row>
    <row r="5" spans="1:37" x14ac:dyDescent="0.2">
      <c r="C5" s="46"/>
      <c r="D5" s="46"/>
      <c r="E5" s="46"/>
      <c r="F5" s="46"/>
      <c r="G5" s="48"/>
      <c r="H5" s="97"/>
      <c r="I5" s="97"/>
      <c r="J5" s="97"/>
      <c r="K5" s="97"/>
      <c r="L5" s="97"/>
      <c r="M5" s="97">
        <v>3</v>
      </c>
      <c r="N5" s="97"/>
      <c r="O5" s="99">
        <v>82.5</v>
      </c>
      <c r="P5" s="103" t="s">
        <v>81</v>
      </c>
      <c r="Q5" s="103" t="s">
        <v>104</v>
      </c>
      <c r="R5" s="103" t="s">
        <v>105</v>
      </c>
      <c r="S5" s="103">
        <v>377</v>
      </c>
      <c r="T5" s="103">
        <v>112.5</v>
      </c>
      <c r="U5" s="103">
        <f t="shared" si="0"/>
        <v>264.5</v>
      </c>
      <c r="V5" s="103"/>
      <c r="W5" s="103" t="s">
        <v>93</v>
      </c>
      <c r="X5" s="103">
        <v>53.5</v>
      </c>
      <c r="Y5" s="103">
        <v>25.3</v>
      </c>
      <c r="Z5" s="103" t="s">
        <v>102</v>
      </c>
      <c r="AA5" s="99"/>
      <c r="AB5" s="99"/>
      <c r="AC5" s="99"/>
      <c r="AD5" s="99"/>
      <c r="AE5" s="99"/>
      <c r="AF5" s="99"/>
      <c r="AG5" s="113" t="s">
        <v>276</v>
      </c>
      <c r="AH5" s="99"/>
      <c r="AI5" s="99"/>
      <c r="AJ5" s="99"/>
      <c r="AK5" s="99">
        <v>9</v>
      </c>
    </row>
    <row r="6" spans="1:37" x14ac:dyDescent="0.2">
      <c r="C6" s="46"/>
      <c r="D6" s="46"/>
      <c r="E6" s="46"/>
      <c r="F6" s="46"/>
      <c r="G6" s="48"/>
      <c r="H6" s="97"/>
      <c r="I6" s="97"/>
      <c r="J6" s="97"/>
      <c r="K6" s="97"/>
      <c r="L6" s="97"/>
      <c r="M6" s="97">
        <v>4</v>
      </c>
      <c r="N6" s="97"/>
      <c r="O6" s="99">
        <v>82.5</v>
      </c>
      <c r="P6" s="103" t="s">
        <v>81</v>
      </c>
      <c r="Q6" s="103" t="s">
        <v>104</v>
      </c>
      <c r="R6" s="103" t="s">
        <v>105</v>
      </c>
      <c r="S6" s="103">
        <v>377</v>
      </c>
      <c r="T6" s="103">
        <v>112.5</v>
      </c>
      <c r="U6" s="103">
        <f t="shared" si="0"/>
        <v>264.5</v>
      </c>
      <c r="V6" s="103"/>
      <c r="W6" s="103" t="s">
        <v>93</v>
      </c>
      <c r="X6" s="103">
        <v>53.5</v>
      </c>
      <c r="Y6" s="103">
        <v>25.3</v>
      </c>
      <c r="Z6" s="103" t="s">
        <v>102</v>
      </c>
      <c r="AA6" s="99"/>
      <c r="AB6" s="99"/>
      <c r="AC6" s="99"/>
      <c r="AD6" s="99"/>
      <c r="AE6" s="99"/>
      <c r="AF6" s="99"/>
      <c r="AG6" s="113" t="s">
        <v>276</v>
      </c>
      <c r="AH6" s="99"/>
      <c r="AI6" s="99"/>
      <c r="AJ6" s="99"/>
      <c r="AK6" s="99">
        <v>9</v>
      </c>
    </row>
    <row r="7" spans="1:37" x14ac:dyDescent="0.2">
      <c r="C7" s="46"/>
      <c r="D7" s="46"/>
      <c r="E7" s="46"/>
      <c r="F7" s="46"/>
      <c r="G7" s="48"/>
      <c r="H7" s="97"/>
      <c r="I7" s="97"/>
      <c r="J7" s="97"/>
      <c r="K7" s="97"/>
      <c r="L7" s="97"/>
      <c r="M7" s="97">
        <v>5</v>
      </c>
      <c r="N7" s="97"/>
      <c r="O7" s="99">
        <v>82.5</v>
      </c>
      <c r="P7" s="103" t="s">
        <v>81</v>
      </c>
      <c r="Q7" s="103" t="s">
        <v>104</v>
      </c>
      <c r="R7" s="103" t="s">
        <v>105</v>
      </c>
      <c r="S7" s="103">
        <v>377</v>
      </c>
      <c r="T7" s="103">
        <v>112.5</v>
      </c>
      <c r="U7" s="103">
        <f t="shared" si="0"/>
        <v>264.5</v>
      </c>
      <c r="V7" s="103"/>
      <c r="W7" s="103" t="s">
        <v>93</v>
      </c>
      <c r="X7" s="103">
        <v>53.5</v>
      </c>
      <c r="Y7" s="103">
        <v>25.3</v>
      </c>
      <c r="Z7" s="103" t="s">
        <v>102</v>
      </c>
      <c r="AA7" s="99"/>
      <c r="AB7" s="99"/>
      <c r="AC7" s="99"/>
      <c r="AD7" s="99"/>
      <c r="AE7" s="99"/>
      <c r="AF7" s="99"/>
      <c r="AG7" s="113" t="s">
        <v>276</v>
      </c>
      <c r="AH7" s="99"/>
      <c r="AI7" s="99"/>
      <c r="AJ7" s="99"/>
      <c r="AK7" s="99">
        <v>9</v>
      </c>
    </row>
    <row r="8" spans="1:37" x14ac:dyDescent="0.2">
      <c r="C8" s="46"/>
      <c r="D8" s="46"/>
      <c r="E8" s="46"/>
      <c r="F8" s="46"/>
      <c r="G8" s="48"/>
      <c r="H8" s="97"/>
      <c r="I8" s="97"/>
      <c r="J8" s="97"/>
      <c r="K8" s="97"/>
      <c r="L8" s="97"/>
      <c r="M8" s="97">
        <v>6</v>
      </c>
      <c r="N8" s="97"/>
      <c r="O8" s="99">
        <v>82.5</v>
      </c>
      <c r="P8" s="103" t="s">
        <v>81</v>
      </c>
      <c r="Q8" s="103" t="s">
        <v>104</v>
      </c>
      <c r="R8" s="103" t="s">
        <v>105</v>
      </c>
      <c r="S8" s="103">
        <v>377</v>
      </c>
      <c r="T8" s="103">
        <v>112.5</v>
      </c>
      <c r="U8" s="103">
        <f t="shared" si="0"/>
        <v>264.5</v>
      </c>
      <c r="V8" s="103"/>
      <c r="W8" s="103" t="s">
        <v>93</v>
      </c>
      <c r="X8" s="103">
        <v>53.5</v>
      </c>
      <c r="Y8" s="103">
        <v>25.3</v>
      </c>
      <c r="Z8" s="103" t="s">
        <v>102</v>
      </c>
      <c r="AA8" s="99"/>
      <c r="AB8" s="99"/>
      <c r="AC8" s="99"/>
      <c r="AD8" s="99"/>
      <c r="AE8" s="99"/>
      <c r="AF8" s="99"/>
      <c r="AG8" s="113" t="s">
        <v>276</v>
      </c>
      <c r="AH8" s="99"/>
      <c r="AI8" s="99"/>
      <c r="AJ8" s="99"/>
      <c r="AK8" s="99">
        <v>8</v>
      </c>
    </row>
    <row r="9" spans="1:37" x14ac:dyDescent="0.2">
      <c r="C9" s="46"/>
      <c r="D9" s="46"/>
      <c r="E9" s="46"/>
      <c r="F9" s="46"/>
      <c r="G9" s="48"/>
      <c r="H9" s="97"/>
      <c r="I9" s="97"/>
      <c r="J9" s="97"/>
      <c r="K9" s="97"/>
      <c r="L9" s="97"/>
      <c r="M9" s="97">
        <v>7</v>
      </c>
      <c r="N9" s="97"/>
      <c r="O9" s="99">
        <v>82.5</v>
      </c>
      <c r="P9" s="103" t="s">
        <v>81</v>
      </c>
      <c r="Q9" s="103" t="s">
        <v>104</v>
      </c>
      <c r="R9" s="103" t="s">
        <v>105</v>
      </c>
      <c r="S9" s="103">
        <v>377</v>
      </c>
      <c r="T9" s="103">
        <v>112.5</v>
      </c>
      <c r="U9" s="103">
        <f t="shared" si="0"/>
        <v>264.5</v>
      </c>
      <c r="V9" s="103"/>
      <c r="W9" s="103" t="s">
        <v>93</v>
      </c>
      <c r="X9" s="103">
        <v>53.5</v>
      </c>
      <c r="Y9" s="103">
        <v>25.3</v>
      </c>
      <c r="Z9" s="103" t="s">
        <v>102</v>
      </c>
      <c r="AA9" s="99"/>
      <c r="AB9" s="99"/>
      <c r="AC9" s="99"/>
      <c r="AD9" s="99"/>
      <c r="AE9" s="99"/>
      <c r="AF9" s="99"/>
      <c r="AG9" s="113" t="s">
        <v>276</v>
      </c>
      <c r="AH9" s="99"/>
      <c r="AI9" s="99"/>
      <c r="AJ9" s="99"/>
      <c r="AK9" s="99">
        <v>9</v>
      </c>
    </row>
    <row r="10" spans="1:37" x14ac:dyDescent="0.2">
      <c r="C10" s="46"/>
      <c r="D10" s="46"/>
      <c r="E10" s="46"/>
      <c r="F10" s="46"/>
      <c r="G10" s="48"/>
      <c r="H10" s="97"/>
      <c r="I10" s="97"/>
      <c r="J10" s="97"/>
      <c r="K10" s="97"/>
      <c r="L10" s="97"/>
      <c r="M10" s="97">
        <v>8</v>
      </c>
      <c r="N10" s="97"/>
      <c r="O10" s="99">
        <v>82.5</v>
      </c>
      <c r="P10" s="103" t="s">
        <v>81</v>
      </c>
      <c r="Q10" s="103" t="s">
        <v>104</v>
      </c>
      <c r="R10" s="103" t="s">
        <v>105</v>
      </c>
      <c r="S10" s="103">
        <v>377</v>
      </c>
      <c r="T10" s="103">
        <v>112.5</v>
      </c>
      <c r="U10" s="103">
        <f t="shared" si="0"/>
        <v>264.5</v>
      </c>
      <c r="V10" s="103"/>
      <c r="W10" s="103" t="s">
        <v>93</v>
      </c>
      <c r="X10" s="103">
        <v>53.5</v>
      </c>
      <c r="Y10" s="103">
        <v>25.3</v>
      </c>
      <c r="Z10" s="103" t="s">
        <v>102</v>
      </c>
      <c r="AA10" s="99"/>
      <c r="AB10" s="99"/>
      <c r="AC10" s="99"/>
      <c r="AD10" s="99"/>
      <c r="AE10" s="99"/>
      <c r="AF10" s="99"/>
      <c r="AG10" s="113" t="s">
        <v>276</v>
      </c>
      <c r="AH10" s="99"/>
      <c r="AI10" s="99"/>
      <c r="AJ10" s="99"/>
      <c r="AK10" s="99">
        <v>8</v>
      </c>
    </row>
    <row r="11" spans="1:37" x14ac:dyDescent="0.2">
      <c r="C11" s="46"/>
      <c r="D11" s="46"/>
      <c r="E11" s="46"/>
      <c r="F11" s="46"/>
      <c r="G11" s="48"/>
      <c r="H11" s="97"/>
      <c r="I11" s="97"/>
      <c r="J11" s="97"/>
      <c r="K11" s="97"/>
      <c r="L11" s="97"/>
      <c r="M11" s="97"/>
      <c r="N11" s="97"/>
      <c r="O11" s="99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</row>
    <row r="12" spans="1:37" x14ac:dyDescent="0.2">
      <c r="A12" s="39">
        <v>42998</v>
      </c>
      <c r="B12" t="s">
        <v>78</v>
      </c>
      <c r="C12" s="46" t="s">
        <v>138</v>
      </c>
      <c r="D12" s="46" t="s">
        <v>273</v>
      </c>
      <c r="E12" s="46" t="s">
        <v>144</v>
      </c>
      <c r="F12" s="46">
        <v>2</v>
      </c>
      <c r="G12" s="49" t="s">
        <v>56</v>
      </c>
      <c r="H12" s="97" t="s">
        <v>96</v>
      </c>
      <c r="I12" s="96" t="s">
        <v>277</v>
      </c>
      <c r="J12" s="97" t="s">
        <v>155</v>
      </c>
      <c r="K12" s="97" t="s">
        <v>90</v>
      </c>
      <c r="L12" s="97" t="s">
        <v>110</v>
      </c>
      <c r="M12" s="103">
        <v>1</v>
      </c>
      <c r="N12" s="103"/>
      <c r="O12" s="99">
        <v>83</v>
      </c>
      <c r="P12" s="103" t="s">
        <v>81</v>
      </c>
      <c r="Q12" s="103" t="s">
        <v>137</v>
      </c>
      <c r="R12" s="103" t="s">
        <v>105</v>
      </c>
      <c r="S12" s="103">
        <v>376</v>
      </c>
      <c r="T12" s="103">
        <v>113</v>
      </c>
      <c r="U12" s="103">
        <f>S12-T12</f>
        <v>263</v>
      </c>
      <c r="V12" s="103"/>
      <c r="W12" s="103" t="s">
        <v>93</v>
      </c>
      <c r="X12" s="103">
        <v>53.5</v>
      </c>
      <c r="Y12" s="103">
        <v>25.3</v>
      </c>
      <c r="Z12" s="103" t="s">
        <v>102</v>
      </c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</row>
    <row r="13" spans="1:37" x14ac:dyDescent="0.2">
      <c r="C13" s="46"/>
      <c r="D13" s="46" t="s">
        <v>56</v>
      </c>
      <c r="E13" s="46"/>
      <c r="F13" s="46"/>
      <c r="G13" s="48"/>
      <c r="H13" s="97"/>
      <c r="I13" s="97"/>
      <c r="J13" s="97"/>
      <c r="K13" s="97"/>
      <c r="L13" s="97"/>
      <c r="M13" s="103">
        <v>2</v>
      </c>
      <c r="N13" s="103"/>
      <c r="O13" s="99">
        <v>83</v>
      </c>
      <c r="P13" s="103" t="s">
        <v>81</v>
      </c>
      <c r="Q13" s="103" t="s">
        <v>137</v>
      </c>
      <c r="R13" s="103" t="s">
        <v>105</v>
      </c>
      <c r="S13" s="103">
        <v>376</v>
      </c>
      <c r="T13" s="103">
        <v>113</v>
      </c>
      <c r="U13" s="103">
        <f t="shared" ref="U13:U19" si="1">S13-T13</f>
        <v>263</v>
      </c>
      <c r="V13" s="103"/>
      <c r="W13" s="103" t="s">
        <v>93</v>
      </c>
      <c r="X13" s="103">
        <v>53.5</v>
      </c>
      <c r="Y13" s="103">
        <v>25.3</v>
      </c>
      <c r="Z13" s="103" t="s">
        <v>102</v>
      </c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</row>
    <row r="14" spans="1:37" x14ac:dyDescent="0.2">
      <c r="C14" s="46"/>
      <c r="D14" s="46"/>
      <c r="E14" s="46"/>
      <c r="F14" s="46"/>
      <c r="G14" s="49"/>
      <c r="H14" s="97"/>
      <c r="I14" s="97"/>
      <c r="J14" s="97"/>
      <c r="K14" s="97"/>
      <c r="L14" s="97"/>
      <c r="M14" s="103">
        <v>3</v>
      </c>
      <c r="N14" s="103"/>
      <c r="O14" s="99">
        <v>83</v>
      </c>
      <c r="P14" s="103" t="s">
        <v>81</v>
      </c>
      <c r="Q14" s="103" t="s">
        <v>137</v>
      </c>
      <c r="R14" s="103" t="s">
        <v>105</v>
      </c>
      <c r="S14" s="103">
        <v>376</v>
      </c>
      <c r="T14" s="103">
        <v>113</v>
      </c>
      <c r="U14" s="103">
        <f t="shared" si="1"/>
        <v>263</v>
      </c>
      <c r="V14" s="103"/>
      <c r="W14" s="103" t="s">
        <v>93</v>
      </c>
      <c r="X14" s="103">
        <v>53.5</v>
      </c>
      <c r="Y14" s="103">
        <v>25.3</v>
      </c>
      <c r="Z14" s="103" t="s">
        <v>102</v>
      </c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</row>
    <row r="15" spans="1:37" x14ac:dyDescent="0.2">
      <c r="C15" s="46"/>
      <c r="D15" s="46"/>
      <c r="E15" s="46"/>
      <c r="F15" s="46"/>
      <c r="G15" s="48"/>
      <c r="H15" s="97"/>
      <c r="I15" s="97"/>
      <c r="J15" s="97"/>
      <c r="K15" s="97"/>
      <c r="L15" s="97"/>
      <c r="M15" s="103">
        <v>4</v>
      </c>
      <c r="N15" s="103"/>
      <c r="O15" s="99">
        <v>83</v>
      </c>
      <c r="P15" s="103" t="s">
        <v>81</v>
      </c>
      <c r="Q15" s="103" t="s">
        <v>137</v>
      </c>
      <c r="R15" s="103" t="s">
        <v>105</v>
      </c>
      <c r="S15" s="103">
        <v>376</v>
      </c>
      <c r="T15" s="103">
        <v>113</v>
      </c>
      <c r="U15" s="103">
        <f t="shared" si="1"/>
        <v>263</v>
      </c>
      <c r="V15" s="103"/>
      <c r="W15" s="103" t="s">
        <v>93</v>
      </c>
      <c r="X15" s="103">
        <v>53.5</v>
      </c>
      <c r="Y15" s="103">
        <v>25.3</v>
      </c>
      <c r="Z15" s="103" t="s">
        <v>102</v>
      </c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</row>
    <row r="16" spans="1:37" x14ac:dyDescent="0.2">
      <c r="C16" s="46"/>
      <c r="D16" s="46"/>
      <c r="E16" s="46"/>
      <c r="F16" s="46"/>
      <c r="G16" s="48"/>
      <c r="H16" s="96"/>
      <c r="I16" s="97"/>
      <c r="J16" s="97"/>
      <c r="K16" s="97"/>
      <c r="L16" s="97"/>
      <c r="M16" s="103">
        <v>5</v>
      </c>
      <c r="N16" s="103"/>
      <c r="O16" s="99">
        <v>83</v>
      </c>
      <c r="P16" s="103" t="s">
        <v>81</v>
      </c>
      <c r="Q16" s="103" t="s">
        <v>137</v>
      </c>
      <c r="R16" s="103" t="s">
        <v>105</v>
      </c>
      <c r="S16" s="103">
        <v>376</v>
      </c>
      <c r="T16" s="103">
        <v>113</v>
      </c>
      <c r="U16" s="103">
        <f t="shared" si="1"/>
        <v>263</v>
      </c>
      <c r="V16" s="103"/>
      <c r="W16" s="103" t="s">
        <v>93</v>
      </c>
      <c r="X16" s="103">
        <v>53.5</v>
      </c>
      <c r="Y16" s="103">
        <v>25.3</v>
      </c>
      <c r="Z16" s="103" t="s">
        <v>102</v>
      </c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</row>
    <row r="17" spans="1:37" x14ac:dyDescent="0.2">
      <c r="C17" s="46"/>
      <c r="D17" s="46"/>
      <c r="E17" s="46"/>
      <c r="F17" s="46"/>
      <c r="G17" s="48"/>
      <c r="H17" s="96"/>
      <c r="I17" s="96"/>
      <c r="J17" s="96"/>
      <c r="K17" s="96"/>
      <c r="L17" s="96"/>
      <c r="M17" s="103">
        <v>6</v>
      </c>
      <c r="N17" s="103"/>
      <c r="O17" s="99">
        <v>83</v>
      </c>
      <c r="P17" s="103" t="s">
        <v>81</v>
      </c>
      <c r="Q17" s="103" t="s">
        <v>137</v>
      </c>
      <c r="R17" s="103" t="s">
        <v>105</v>
      </c>
      <c r="S17" s="103">
        <v>376</v>
      </c>
      <c r="T17" s="103">
        <v>113</v>
      </c>
      <c r="U17" s="103">
        <f t="shared" si="1"/>
        <v>263</v>
      </c>
      <c r="V17" s="103"/>
      <c r="W17" s="103" t="s">
        <v>93</v>
      </c>
      <c r="X17" s="103">
        <v>53.5</v>
      </c>
      <c r="Y17" s="103">
        <v>25.3</v>
      </c>
      <c r="Z17" s="103" t="s">
        <v>102</v>
      </c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</row>
    <row r="18" spans="1:37" x14ac:dyDescent="0.2">
      <c r="C18" s="46"/>
      <c r="D18" s="46"/>
      <c r="E18" s="46"/>
      <c r="F18" s="46"/>
      <c r="G18" s="48"/>
      <c r="H18" s="97"/>
      <c r="I18" s="97"/>
      <c r="J18" s="97"/>
      <c r="K18" s="97"/>
      <c r="L18" s="97"/>
      <c r="M18" s="103">
        <v>7</v>
      </c>
      <c r="N18" s="103"/>
      <c r="O18" s="99">
        <v>83</v>
      </c>
      <c r="P18" s="103" t="s">
        <v>81</v>
      </c>
      <c r="Q18" s="103" t="s">
        <v>137</v>
      </c>
      <c r="R18" s="103" t="s">
        <v>105</v>
      </c>
      <c r="S18" s="103">
        <v>376</v>
      </c>
      <c r="T18" s="103">
        <v>113</v>
      </c>
      <c r="U18" s="103">
        <f t="shared" si="1"/>
        <v>263</v>
      </c>
      <c r="V18" s="103"/>
      <c r="W18" s="103" t="s">
        <v>93</v>
      </c>
      <c r="X18" s="103">
        <v>53.5</v>
      </c>
      <c r="Y18" s="103">
        <v>25.3</v>
      </c>
      <c r="Z18" s="103" t="s">
        <v>102</v>
      </c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</row>
    <row r="19" spans="1:37" x14ac:dyDescent="0.2">
      <c r="C19" s="46"/>
      <c r="D19" s="46"/>
      <c r="E19" s="46"/>
      <c r="F19" s="46"/>
      <c r="G19" s="48"/>
      <c r="H19" s="97"/>
      <c r="I19" s="97"/>
      <c r="J19" s="97"/>
      <c r="K19" s="97"/>
      <c r="L19" s="97"/>
      <c r="M19" s="103">
        <v>8</v>
      </c>
      <c r="N19" s="103"/>
      <c r="O19" s="99">
        <v>83</v>
      </c>
      <c r="P19" s="103" t="s">
        <v>81</v>
      </c>
      <c r="Q19" s="103" t="s">
        <v>137</v>
      </c>
      <c r="R19" s="103" t="s">
        <v>105</v>
      </c>
      <c r="S19" s="103">
        <v>376</v>
      </c>
      <c r="T19" s="103">
        <v>113</v>
      </c>
      <c r="U19" s="103">
        <f t="shared" si="1"/>
        <v>263</v>
      </c>
      <c r="V19" s="103"/>
      <c r="W19" s="103" t="s">
        <v>93</v>
      </c>
      <c r="X19" s="103">
        <v>53.5</v>
      </c>
      <c r="Y19" s="103">
        <v>21.5</v>
      </c>
      <c r="Z19" s="103" t="s">
        <v>102</v>
      </c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</row>
    <row r="20" spans="1:37" x14ac:dyDescent="0.2">
      <c r="C20" s="46"/>
      <c r="D20" s="46"/>
      <c r="E20" s="46"/>
      <c r="F20" s="46"/>
      <c r="G20" s="48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</row>
    <row r="21" spans="1:37" x14ac:dyDescent="0.2">
      <c r="A21" s="39">
        <v>42998</v>
      </c>
      <c r="B21" t="s">
        <v>78</v>
      </c>
      <c r="C21" s="46" t="s">
        <v>138</v>
      </c>
      <c r="D21" s="46" t="s">
        <v>273</v>
      </c>
      <c r="E21" s="46" t="s">
        <v>144</v>
      </c>
      <c r="F21" s="46">
        <v>3</v>
      </c>
      <c r="G21" s="48" t="s">
        <v>63</v>
      </c>
      <c r="H21" s="97" t="s">
        <v>106</v>
      </c>
      <c r="I21" s="96" t="s">
        <v>274</v>
      </c>
      <c r="J21" s="97" t="s">
        <v>99</v>
      </c>
      <c r="K21" s="97" t="s">
        <v>90</v>
      </c>
      <c r="L21" s="97" t="s">
        <v>110</v>
      </c>
      <c r="M21" s="97">
        <v>1</v>
      </c>
      <c r="N21" s="97"/>
      <c r="O21" s="98">
        <v>83.5</v>
      </c>
      <c r="P21" s="97" t="s">
        <v>81</v>
      </c>
      <c r="Q21" s="103" t="s">
        <v>206</v>
      </c>
      <c r="R21" s="99"/>
      <c r="S21" s="103"/>
      <c r="T21" s="103"/>
      <c r="U21" s="103"/>
      <c r="V21" s="103"/>
      <c r="W21" s="103" t="s">
        <v>93</v>
      </c>
      <c r="X21" s="103">
        <v>53.5</v>
      </c>
      <c r="Y21" s="103">
        <v>25.3</v>
      </c>
      <c r="Z21" s="103" t="s">
        <v>102</v>
      </c>
      <c r="AA21" s="98">
        <v>13</v>
      </c>
      <c r="AB21" s="99">
        <v>36</v>
      </c>
      <c r="AC21" s="98"/>
      <c r="AD21" s="98">
        <v>40.799999999999997</v>
      </c>
      <c r="AE21" s="98"/>
      <c r="AF21" s="98"/>
      <c r="AG21" s="98">
        <v>20.5</v>
      </c>
      <c r="AH21" s="98">
        <v>18.5</v>
      </c>
      <c r="AI21" s="98"/>
      <c r="AJ21" s="98"/>
      <c r="AK21" s="98">
        <v>3.7</v>
      </c>
    </row>
    <row r="22" spans="1:37" x14ac:dyDescent="0.2">
      <c r="C22" s="46"/>
      <c r="D22" s="46" t="s">
        <v>63</v>
      </c>
      <c r="E22" s="46"/>
      <c r="F22" s="46"/>
      <c r="G22" s="49"/>
      <c r="H22" s="97"/>
      <c r="I22" s="97"/>
      <c r="J22" s="97"/>
      <c r="K22" s="97"/>
      <c r="L22" s="97"/>
      <c r="M22" s="97">
        <v>2</v>
      </c>
      <c r="N22" s="97"/>
      <c r="O22" s="98">
        <v>83.5</v>
      </c>
      <c r="P22" s="97" t="s">
        <v>81</v>
      </c>
      <c r="Q22" s="103" t="s">
        <v>206</v>
      </c>
      <c r="R22" s="99"/>
      <c r="S22" s="103"/>
      <c r="T22" s="103"/>
      <c r="U22" s="103"/>
      <c r="V22" s="103"/>
      <c r="W22" s="103" t="s">
        <v>93</v>
      </c>
      <c r="X22" s="103">
        <v>53.5</v>
      </c>
      <c r="Y22" s="103">
        <v>25.3</v>
      </c>
      <c r="Z22" s="103" t="s">
        <v>102</v>
      </c>
      <c r="AA22" s="98">
        <v>16.5</v>
      </c>
      <c r="AB22" s="99">
        <v>38</v>
      </c>
      <c r="AC22" s="98"/>
      <c r="AD22" s="98">
        <v>43.6</v>
      </c>
      <c r="AE22" s="98"/>
      <c r="AF22" s="98"/>
      <c r="AG22" s="98">
        <v>20</v>
      </c>
      <c r="AH22" s="98">
        <v>20</v>
      </c>
      <c r="AI22" s="98"/>
      <c r="AJ22" s="98"/>
      <c r="AK22" s="98">
        <v>3.4</v>
      </c>
    </row>
    <row r="23" spans="1:37" x14ac:dyDescent="0.2">
      <c r="C23" s="46"/>
      <c r="D23" s="46"/>
      <c r="E23" s="46"/>
      <c r="F23" s="46"/>
      <c r="G23" s="48"/>
      <c r="H23" s="97"/>
      <c r="I23" s="97"/>
      <c r="J23" s="97"/>
      <c r="K23" s="97"/>
      <c r="L23" s="97"/>
      <c r="M23" s="97">
        <v>3</v>
      </c>
      <c r="N23" s="97"/>
      <c r="O23" s="98">
        <v>83.5</v>
      </c>
      <c r="P23" s="97" t="s">
        <v>81</v>
      </c>
      <c r="Q23" s="103" t="s">
        <v>206</v>
      </c>
      <c r="R23" s="99"/>
      <c r="S23" s="103"/>
      <c r="T23" s="103"/>
      <c r="U23" s="103"/>
      <c r="V23" s="103"/>
      <c r="W23" s="103" t="s">
        <v>93</v>
      </c>
      <c r="X23" s="103">
        <v>53.5</v>
      </c>
      <c r="Y23" s="103">
        <v>25.3</v>
      </c>
      <c r="Z23" s="103" t="s">
        <v>102</v>
      </c>
      <c r="AA23" s="98">
        <v>17</v>
      </c>
      <c r="AB23" s="99">
        <v>37</v>
      </c>
      <c r="AC23" s="98"/>
      <c r="AD23" s="98">
        <v>43.2</v>
      </c>
      <c r="AE23" s="98"/>
      <c r="AF23" s="98"/>
      <c r="AG23" s="98">
        <v>18.5</v>
      </c>
      <c r="AH23" s="98">
        <v>19</v>
      </c>
      <c r="AI23" s="98"/>
      <c r="AJ23" s="98"/>
      <c r="AK23" s="98">
        <v>4.5</v>
      </c>
    </row>
    <row r="24" spans="1:37" x14ac:dyDescent="0.2">
      <c r="C24" s="46"/>
      <c r="D24" s="46"/>
      <c r="E24" s="46"/>
      <c r="F24" s="46"/>
      <c r="G24" s="48"/>
      <c r="H24" s="97"/>
      <c r="I24" s="97"/>
      <c r="J24" s="97"/>
      <c r="K24" s="97"/>
      <c r="L24" s="97"/>
      <c r="M24" s="97">
        <v>4</v>
      </c>
      <c r="N24" s="97"/>
      <c r="O24" s="98">
        <v>83.5</v>
      </c>
      <c r="P24" s="97" t="s">
        <v>81</v>
      </c>
      <c r="Q24" s="103" t="s">
        <v>206</v>
      </c>
      <c r="R24" s="99"/>
      <c r="S24" s="103"/>
      <c r="T24" s="103"/>
      <c r="U24" s="103"/>
      <c r="V24" s="103"/>
      <c r="W24" s="103" t="s">
        <v>93</v>
      </c>
      <c r="X24" s="103">
        <v>53.5</v>
      </c>
      <c r="Y24" s="103">
        <v>25.3</v>
      </c>
      <c r="Z24" s="103" t="s">
        <v>102</v>
      </c>
      <c r="AA24" s="98">
        <v>14</v>
      </c>
      <c r="AB24" s="99">
        <v>40</v>
      </c>
      <c r="AC24" s="98"/>
      <c r="AD24" s="98">
        <v>42</v>
      </c>
      <c r="AE24" s="98"/>
      <c r="AF24" s="98"/>
      <c r="AG24" s="98">
        <v>20.5</v>
      </c>
      <c r="AH24" s="98">
        <v>18</v>
      </c>
      <c r="AI24" s="98"/>
      <c r="AJ24" s="98"/>
      <c r="AK24" s="98">
        <v>4</v>
      </c>
    </row>
    <row r="25" spans="1:37" x14ac:dyDescent="0.2">
      <c r="C25" s="46"/>
      <c r="D25" s="46"/>
      <c r="E25" s="46"/>
      <c r="F25" s="46"/>
      <c r="G25" s="48"/>
      <c r="H25" s="96"/>
      <c r="I25" s="97"/>
      <c r="J25" s="97"/>
      <c r="K25" s="97"/>
      <c r="L25" s="97"/>
      <c r="M25" s="97">
        <v>5</v>
      </c>
      <c r="N25" s="97"/>
      <c r="O25" s="98">
        <v>83.5</v>
      </c>
      <c r="P25" s="97" t="s">
        <v>81</v>
      </c>
      <c r="Q25" s="103" t="s">
        <v>206</v>
      </c>
      <c r="R25" s="99"/>
      <c r="S25" s="103"/>
      <c r="T25" s="103"/>
      <c r="U25" s="103"/>
      <c r="V25" s="103"/>
      <c r="W25" s="103" t="s">
        <v>93</v>
      </c>
      <c r="X25" s="103">
        <v>53.5</v>
      </c>
      <c r="Y25" s="103">
        <v>25.3</v>
      </c>
      <c r="Z25" s="103" t="s">
        <v>102</v>
      </c>
      <c r="AA25" s="98">
        <v>13.5</v>
      </c>
      <c r="AB25" s="99">
        <v>39</v>
      </c>
      <c r="AC25" s="98"/>
      <c r="AD25" s="98">
        <v>42.8</v>
      </c>
      <c r="AE25" s="98"/>
      <c r="AF25" s="98"/>
      <c r="AG25" s="98">
        <v>20</v>
      </c>
      <c r="AH25" s="98">
        <v>21</v>
      </c>
      <c r="AI25" s="98"/>
      <c r="AJ25" s="98"/>
      <c r="AK25" s="98">
        <v>3.6</v>
      </c>
    </row>
    <row r="26" spans="1:37" x14ac:dyDescent="0.2">
      <c r="C26" s="46"/>
      <c r="D26" s="46"/>
      <c r="E26" s="46"/>
      <c r="F26" s="46"/>
      <c r="G26" s="48"/>
      <c r="H26" s="96"/>
      <c r="I26" s="96"/>
      <c r="J26" s="96"/>
      <c r="K26" s="96"/>
      <c r="L26" s="96"/>
      <c r="M26" s="97">
        <v>6</v>
      </c>
      <c r="N26" s="97"/>
      <c r="O26" s="98">
        <v>83.5</v>
      </c>
      <c r="P26" s="97" t="s">
        <v>81</v>
      </c>
      <c r="Q26" s="103" t="s">
        <v>206</v>
      </c>
      <c r="R26" s="99"/>
      <c r="S26" s="103"/>
      <c r="T26" s="103"/>
      <c r="U26" s="103"/>
      <c r="V26" s="103"/>
      <c r="W26" s="103" t="s">
        <v>93</v>
      </c>
      <c r="X26" s="103">
        <v>53.5</v>
      </c>
      <c r="Y26" s="103">
        <v>25.3</v>
      </c>
      <c r="Z26" s="103" t="s">
        <v>102</v>
      </c>
      <c r="AA26" s="98">
        <v>14.5</v>
      </c>
      <c r="AB26" s="99">
        <v>37</v>
      </c>
      <c r="AC26" s="98"/>
      <c r="AD26" s="98">
        <v>42.5</v>
      </c>
      <c r="AE26" s="98"/>
      <c r="AF26" s="98"/>
      <c r="AG26" s="98">
        <v>20</v>
      </c>
      <c r="AH26" s="98">
        <v>19.5</v>
      </c>
      <c r="AI26" s="98"/>
      <c r="AJ26" s="98"/>
      <c r="AK26" s="98">
        <v>5.0999999999999996</v>
      </c>
    </row>
    <row r="27" spans="1:37" x14ac:dyDescent="0.2">
      <c r="C27" s="46"/>
      <c r="D27" s="46"/>
      <c r="E27" s="46"/>
      <c r="F27" s="46"/>
      <c r="G27" s="48"/>
      <c r="H27" s="97"/>
      <c r="I27" s="97"/>
      <c r="J27" s="97"/>
      <c r="K27" s="97"/>
      <c r="L27" s="97"/>
      <c r="M27" s="97">
        <v>7</v>
      </c>
      <c r="N27" s="97"/>
      <c r="O27" s="98">
        <v>83.5</v>
      </c>
      <c r="P27" s="97" t="s">
        <v>81</v>
      </c>
      <c r="Q27" s="103" t="s">
        <v>206</v>
      </c>
      <c r="R27" s="99"/>
      <c r="S27" s="103"/>
      <c r="T27" s="103"/>
      <c r="U27" s="103"/>
      <c r="V27" s="103"/>
      <c r="W27" s="103" t="s">
        <v>93</v>
      </c>
      <c r="X27" s="103">
        <v>53.5</v>
      </c>
      <c r="Y27" s="103">
        <v>25.3</v>
      </c>
      <c r="Z27" s="103" t="s">
        <v>102</v>
      </c>
      <c r="AA27" s="98">
        <v>16</v>
      </c>
      <c r="AB27" s="99">
        <v>39.5</v>
      </c>
      <c r="AC27" s="98"/>
      <c r="AD27" s="98">
        <v>42.7</v>
      </c>
      <c r="AE27" s="98"/>
      <c r="AF27" s="98"/>
      <c r="AG27" s="98">
        <v>19.5</v>
      </c>
      <c r="AH27" s="98">
        <v>19.5</v>
      </c>
      <c r="AI27" s="98"/>
      <c r="AJ27" s="98"/>
      <c r="AK27" s="98">
        <v>3.9</v>
      </c>
    </row>
    <row r="28" spans="1:37" x14ac:dyDescent="0.2">
      <c r="C28" s="46"/>
      <c r="D28" s="46"/>
      <c r="E28" s="46"/>
      <c r="F28" s="46"/>
      <c r="G28" s="48"/>
      <c r="H28" s="97"/>
      <c r="I28" s="97"/>
      <c r="J28" s="97"/>
      <c r="K28" s="97"/>
      <c r="L28" s="97"/>
      <c r="M28" s="97">
        <v>8</v>
      </c>
      <c r="N28" s="97"/>
      <c r="O28" s="98">
        <v>83.5</v>
      </c>
      <c r="P28" s="97" t="s">
        <v>81</v>
      </c>
      <c r="Q28" s="103" t="s">
        <v>206</v>
      </c>
      <c r="R28" s="99"/>
      <c r="S28" s="103"/>
      <c r="T28" s="103"/>
      <c r="U28" s="103"/>
      <c r="V28" s="103"/>
      <c r="W28" s="103" t="s">
        <v>93</v>
      </c>
      <c r="X28" s="103">
        <v>53.5</v>
      </c>
      <c r="Y28" s="103">
        <v>21.5</v>
      </c>
      <c r="Z28" s="103" t="s">
        <v>102</v>
      </c>
      <c r="AA28" s="98">
        <v>15.5</v>
      </c>
      <c r="AB28" s="99">
        <v>36</v>
      </c>
      <c r="AC28" s="98"/>
      <c r="AD28" s="98">
        <v>42.5</v>
      </c>
      <c r="AE28" s="98"/>
      <c r="AF28" s="98"/>
      <c r="AG28" s="98">
        <v>17.5</v>
      </c>
      <c r="AH28" s="98">
        <v>20</v>
      </c>
      <c r="AI28" s="98"/>
      <c r="AJ28" s="98"/>
      <c r="AK28" s="98">
        <v>3.3</v>
      </c>
    </row>
    <row r="29" spans="1:37" x14ac:dyDescent="0.2">
      <c r="C29" s="46"/>
      <c r="D29" s="46"/>
      <c r="E29" s="46"/>
      <c r="F29" s="46"/>
      <c r="G29" s="48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102"/>
      <c r="Z29" s="97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</row>
    <row r="30" spans="1:37" x14ac:dyDescent="0.2">
      <c r="A30" s="39"/>
      <c r="C30" s="46" t="s">
        <v>138</v>
      </c>
      <c r="D30" s="46" t="s">
        <v>273</v>
      </c>
      <c r="E30" s="46" t="s">
        <v>144</v>
      </c>
      <c r="F30" s="46">
        <v>4</v>
      </c>
      <c r="G30" s="48" t="s">
        <v>48</v>
      </c>
      <c r="H30" s="97" t="s">
        <v>96</v>
      </c>
      <c r="I30" s="96" t="s">
        <v>141</v>
      </c>
      <c r="J30" s="97" t="s">
        <v>99</v>
      </c>
      <c r="K30" s="97" t="s">
        <v>90</v>
      </c>
      <c r="L30" s="97" t="s">
        <v>110</v>
      </c>
      <c r="M30" s="103">
        <v>1</v>
      </c>
      <c r="N30" s="103"/>
      <c r="O30" s="99">
        <v>84</v>
      </c>
      <c r="P30" s="103" t="s">
        <v>81</v>
      </c>
      <c r="Q30" s="103" t="s">
        <v>104</v>
      </c>
      <c r="R30" s="103" t="s">
        <v>105</v>
      </c>
      <c r="S30" s="103">
        <v>377</v>
      </c>
      <c r="T30" s="103">
        <v>114</v>
      </c>
      <c r="U30" s="103">
        <f>S30-T30</f>
        <v>263</v>
      </c>
      <c r="V30" s="103"/>
      <c r="W30" s="103" t="s">
        <v>93</v>
      </c>
      <c r="X30" s="103">
        <v>53.5</v>
      </c>
      <c r="Y30" s="103">
        <v>25.3</v>
      </c>
      <c r="Z30" s="103" t="s">
        <v>102</v>
      </c>
      <c r="AA30" s="99"/>
      <c r="AB30" s="99"/>
      <c r="AC30" s="99"/>
      <c r="AD30" s="99">
        <v>43</v>
      </c>
      <c r="AE30" s="99"/>
      <c r="AF30" s="99"/>
      <c r="AG30" s="99">
        <v>19</v>
      </c>
      <c r="AH30" s="99"/>
      <c r="AI30" s="99"/>
      <c r="AJ30" s="99"/>
      <c r="AK30" s="99">
        <v>5</v>
      </c>
    </row>
    <row r="31" spans="1:37" x14ac:dyDescent="0.2">
      <c r="D31" s="46" t="s">
        <v>48</v>
      </c>
      <c r="G31" s="38"/>
      <c r="H31" s="97"/>
      <c r="I31" s="97"/>
      <c r="J31" s="97"/>
      <c r="K31" s="97"/>
      <c r="L31" s="97"/>
      <c r="M31" s="103">
        <v>2</v>
      </c>
      <c r="N31" s="103"/>
      <c r="O31" s="99">
        <v>84</v>
      </c>
      <c r="P31" s="103" t="s">
        <v>81</v>
      </c>
      <c r="Q31" s="103" t="s">
        <v>104</v>
      </c>
      <c r="R31" s="103" t="s">
        <v>105</v>
      </c>
      <c r="S31" s="103">
        <v>377</v>
      </c>
      <c r="T31" s="103">
        <v>114</v>
      </c>
      <c r="U31" s="103">
        <f t="shared" ref="U31:U37" si="2">S31-T31</f>
        <v>263</v>
      </c>
      <c r="V31" s="103"/>
      <c r="W31" s="103" t="s">
        <v>93</v>
      </c>
      <c r="X31" s="103">
        <v>53.5</v>
      </c>
      <c r="Y31" s="103">
        <v>25.3</v>
      </c>
      <c r="Z31" s="103" t="s">
        <v>102</v>
      </c>
      <c r="AA31" s="99"/>
      <c r="AB31" s="99"/>
      <c r="AC31" s="99"/>
      <c r="AD31" s="99">
        <v>43</v>
      </c>
      <c r="AE31" s="99"/>
      <c r="AF31" s="99"/>
      <c r="AG31" s="99">
        <v>19</v>
      </c>
      <c r="AH31" s="99"/>
      <c r="AI31" s="99"/>
      <c r="AJ31" s="99"/>
      <c r="AK31" s="99">
        <v>5</v>
      </c>
    </row>
    <row r="32" spans="1:37" x14ac:dyDescent="0.2">
      <c r="G32" s="38"/>
      <c r="H32" s="97"/>
      <c r="I32" s="97"/>
      <c r="J32" s="97"/>
      <c r="K32" s="97"/>
      <c r="L32" s="97"/>
      <c r="M32" s="103">
        <v>3</v>
      </c>
      <c r="N32" s="103"/>
      <c r="O32" s="99">
        <v>83.5</v>
      </c>
      <c r="P32" s="103" t="s">
        <v>81</v>
      </c>
      <c r="Q32" s="103" t="s">
        <v>104</v>
      </c>
      <c r="R32" s="103" t="s">
        <v>105</v>
      </c>
      <c r="S32" s="103">
        <v>377</v>
      </c>
      <c r="T32" s="103">
        <v>113.5</v>
      </c>
      <c r="U32" s="103">
        <f t="shared" si="2"/>
        <v>263.5</v>
      </c>
      <c r="V32" s="103"/>
      <c r="W32" s="103" t="s">
        <v>93</v>
      </c>
      <c r="X32" s="103">
        <v>53.5</v>
      </c>
      <c r="Y32" s="103">
        <v>25.3</v>
      </c>
      <c r="Z32" s="103" t="s">
        <v>102</v>
      </c>
      <c r="AA32" s="99"/>
      <c r="AB32" s="99"/>
      <c r="AC32" s="99"/>
      <c r="AD32" s="99">
        <v>43</v>
      </c>
      <c r="AE32" s="99"/>
      <c r="AF32" s="99"/>
      <c r="AG32" s="99">
        <v>20</v>
      </c>
      <c r="AH32" s="99"/>
      <c r="AI32" s="99"/>
      <c r="AJ32" s="99"/>
      <c r="AK32" s="99">
        <v>5</v>
      </c>
    </row>
    <row r="33" spans="1:37" x14ac:dyDescent="0.2">
      <c r="G33" s="38"/>
      <c r="H33" s="97"/>
      <c r="I33" s="97"/>
      <c r="J33" s="97"/>
      <c r="K33" s="97"/>
      <c r="L33" s="97"/>
      <c r="M33" s="103">
        <v>4</v>
      </c>
      <c r="N33" s="103"/>
      <c r="O33" s="99">
        <v>83.5</v>
      </c>
      <c r="P33" s="103" t="s">
        <v>81</v>
      </c>
      <c r="Q33" s="103" t="s">
        <v>104</v>
      </c>
      <c r="R33" s="103" t="s">
        <v>105</v>
      </c>
      <c r="S33" s="103">
        <v>377</v>
      </c>
      <c r="T33" s="103">
        <v>113.5</v>
      </c>
      <c r="U33" s="103">
        <f t="shared" si="2"/>
        <v>263.5</v>
      </c>
      <c r="V33" s="103"/>
      <c r="W33" s="103" t="s">
        <v>93</v>
      </c>
      <c r="X33" s="103">
        <v>53.5</v>
      </c>
      <c r="Y33" s="103">
        <v>25.3</v>
      </c>
      <c r="Z33" s="103" t="s">
        <v>102</v>
      </c>
      <c r="AA33" s="99"/>
      <c r="AB33" s="99"/>
      <c r="AC33" s="99"/>
      <c r="AD33" s="99">
        <v>43</v>
      </c>
      <c r="AE33" s="99"/>
      <c r="AF33" s="99"/>
      <c r="AG33" s="99">
        <v>20</v>
      </c>
      <c r="AH33" s="99"/>
      <c r="AI33" s="99"/>
      <c r="AJ33" s="99"/>
      <c r="AK33" s="99">
        <v>5</v>
      </c>
    </row>
    <row r="34" spans="1:37" x14ac:dyDescent="0.2">
      <c r="A34" s="39"/>
      <c r="G34" s="38"/>
      <c r="H34" s="96"/>
      <c r="I34" s="97"/>
      <c r="J34" s="97"/>
      <c r="K34" s="97"/>
      <c r="L34" s="97"/>
      <c r="M34" s="103">
        <v>5</v>
      </c>
      <c r="N34" s="103"/>
      <c r="O34" s="99">
        <v>84</v>
      </c>
      <c r="P34" s="103" t="s">
        <v>81</v>
      </c>
      <c r="Q34" s="103" t="s">
        <v>104</v>
      </c>
      <c r="R34" s="103" t="s">
        <v>105</v>
      </c>
      <c r="S34" s="103">
        <v>377</v>
      </c>
      <c r="T34" s="103">
        <v>113.5</v>
      </c>
      <c r="U34" s="103">
        <f t="shared" si="2"/>
        <v>263.5</v>
      </c>
      <c r="V34" s="103"/>
      <c r="W34" s="103" t="s">
        <v>93</v>
      </c>
      <c r="X34" s="103">
        <v>53.5</v>
      </c>
      <c r="Y34" s="103">
        <v>25.3</v>
      </c>
      <c r="Z34" s="103" t="s">
        <v>102</v>
      </c>
      <c r="AA34" s="99"/>
      <c r="AB34" s="99"/>
      <c r="AC34" s="99"/>
      <c r="AD34" s="99">
        <v>43</v>
      </c>
      <c r="AE34" s="99"/>
      <c r="AF34" s="99"/>
      <c r="AG34" s="99">
        <v>21</v>
      </c>
      <c r="AH34" s="99"/>
      <c r="AI34" s="99"/>
      <c r="AJ34" s="99"/>
      <c r="AK34" s="99">
        <v>5</v>
      </c>
    </row>
    <row r="35" spans="1:37" x14ac:dyDescent="0.2">
      <c r="G35" s="38"/>
      <c r="H35" s="96"/>
      <c r="I35" s="96"/>
      <c r="J35" s="96"/>
      <c r="K35" s="96"/>
      <c r="L35" s="96"/>
      <c r="M35" s="103">
        <v>6</v>
      </c>
      <c r="N35" s="103"/>
      <c r="O35" s="99">
        <v>84</v>
      </c>
      <c r="P35" s="103" t="s">
        <v>81</v>
      </c>
      <c r="Q35" s="103" t="s">
        <v>104</v>
      </c>
      <c r="R35" s="103" t="s">
        <v>105</v>
      </c>
      <c r="S35" s="103">
        <v>377</v>
      </c>
      <c r="T35" s="103">
        <v>114</v>
      </c>
      <c r="U35" s="103">
        <f t="shared" si="2"/>
        <v>263</v>
      </c>
      <c r="V35" s="103"/>
      <c r="W35" s="103" t="s">
        <v>93</v>
      </c>
      <c r="X35" s="103">
        <v>53.5</v>
      </c>
      <c r="Y35" s="103">
        <v>25.3</v>
      </c>
      <c r="Z35" s="103" t="s">
        <v>102</v>
      </c>
      <c r="AA35" s="99"/>
      <c r="AB35" s="99"/>
      <c r="AC35" s="99"/>
      <c r="AD35" s="99">
        <v>43</v>
      </c>
      <c r="AE35" s="99"/>
      <c r="AF35" s="99"/>
      <c r="AG35" s="99">
        <v>21</v>
      </c>
      <c r="AH35" s="99"/>
      <c r="AI35" s="99"/>
      <c r="AJ35" s="99"/>
      <c r="AK35" s="99">
        <v>5</v>
      </c>
    </row>
    <row r="36" spans="1:37" x14ac:dyDescent="0.2">
      <c r="G36" s="38"/>
      <c r="H36" s="97"/>
      <c r="I36" s="97"/>
      <c r="J36" s="97"/>
      <c r="K36" s="97"/>
      <c r="L36" s="97"/>
      <c r="M36" s="103">
        <v>7</v>
      </c>
      <c r="N36" s="103"/>
      <c r="O36" s="99">
        <v>84</v>
      </c>
      <c r="P36" s="103" t="s">
        <v>81</v>
      </c>
      <c r="Q36" s="103" t="s">
        <v>104</v>
      </c>
      <c r="R36" s="103" t="s">
        <v>105</v>
      </c>
      <c r="S36" s="103">
        <v>377</v>
      </c>
      <c r="T36" s="103">
        <v>114</v>
      </c>
      <c r="U36" s="103">
        <f t="shared" si="2"/>
        <v>263</v>
      </c>
      <c r="V36" s="103"/>
      <c r="W36" s="103" t="s">
        <v>93</v>
      </c>
      <c r="X36" s="103">
        <v>53.5</v>
      </c>
      <c r="Y36" s="103">
        <v>25.3</v>
      </c>
      <c r="Z36" s="103" t="s">
        <v>102</v>
      </c>
      <c r="AA36" s="99"/>
      <c r="AB36" s="99"/>
      <c r="AC36" s="99"/>
      <c r="AD36" s="99">
        <v>43</v>
      </c>
      <c r="AE36" s="99"/>
      <c r="AF36" s="99"/>
      <c r="AG36" s="99">
        <v>20</v>
      </c>
      <c r="AH36" s="99"/>
      <c r="AI36" s="99"/>
      <c r="AJ36" s="99"/>
      <c r="AK36" s="99">
        <v>5</v>
      </c>
    </row>
    <row r="37" spans="1:37" x14ac:dyDescent="0.2">
      <c r="G37" s="38"/>
      <c r="H37" s="97"/>
      <c r="I37" s="97"/>
      <c r="J37" s="97"/>
      <c r="K37" s="97"/>
      <c r="L37" s="97"/>
      <c r="M37" s="103">
        <v>8</v>
      </c>
      <c r="N37" s="103"/>
      <c r="O37" s="99">
        <v>83</v>
      </c>
      <c r="P37" s="103" t="s">
        <v>81</v>
      </c>
      <c r="Q37" s="103" t="s">
        <v>104</v>
      </c>
      <c r="R37" s="103" t="s">
        <v>105</v>
      </c>
      <c r="S37" s="103">
        <v>377</v>
      </c>
      <c r="T37" s="103">
        <v>114</v>
      </c>
      <c r="U37" s="103">
        <f t="shared" si="2"/>
        <v>263</v>
      </c>
      <c r="V37" s="103"/>
      <c r="W37" s="103" t="s">
        <v>93</v>
      </c>
      <c r="X37" s="103">
        <v>53.5</v>
      </c>
      <c r="Y37" s="103">
        <v>21.5</v>
      </c>
      <c r="Z37" s="103" t="s">
        <v>102</v>
      </c>
      <c r="AA37" s="99"/>
      <c r="AB37" s="99"/>
      <c r="AC37" s="99"/>
      <c r="AD37" s="99">
        <v>43</v>
      </c>
      <c r="AE37" s="99"/>
      <c r="AF37" s="99"/>
      <c r="AG37" s="99">
        <v>19</v>
      </c>
      <c r="AH37" s="99"/>
      <c r="AI37" s="99"/>
      <c r="AJ37" s="99"/>
      <c r="AK37" s="99">
        <v>5</v>
      </c>
    </row>
    <row r="38" spans="1:37" x14ac:dyDescent="0.2">
      <c r="G38" s="38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</row>
    <row r="39" spans="1:37" x14ac:dyDescent="0.2">
      <c r="A39" s="39">
        <v>42999</v>
      </c>
      <c r="C39" s="46" t="s">
        <v>152</v>
      </c>
      <c r="D39" s="46" t="s">
        <v>273</v>
      </c>
      <c r="E39" s="46" t="s">
        <v>144</v>
      </c>
      <c r="F39" s="46">
        <v>5</v>
      </c>
      <c r="G39" s="48" t="s">
        <v>184</v>
      </c>
      <c r="H39" s="97" t="s">
        <v>106</v>
      </c>
      <c r="I39" s="97" t="s">
        <v>145</v>
      </c>
      <c r="J39" s="97" t="s">
        <v>99</v>
      </c>
      <c r="K39" s="97" t="s">
        <v>90</v>
      </c>
      <c r="L39" s="97" t="s">
        <v>110</v>
      </c>
      <c r="M39" s="97">
        <v>1</v>
      </c>
      <c r="N39" s="97"/>
      <c r="O39" s="98">
        <v>83.5</v>
      </c>
      <c r="P39" s="97" t="s">
        <v>81</v>
      </c>
      <c r="Q39" s="97" t="s">
        <v>104</v>
      </c>
      <c r="R39" s="97" t="s">
        <v>105</v>
      </c>
      <c r="S39" s="97">
        <v>376</v>
      </c>
      <c r="T39" s="97">
        <v>113.5</v>
      </c>
      <c r="U39" s="97">
        <f>S39-T39</f>
        <v>262.5</v>
      </c>
      <c r="V39" s="97"/>
      <c r="W39" s="97" t="s">
        <v>93</v>
      </c>
      <c r="X39" s="97">
        <v>53.5</v>
      </c>
      <c r="Y39" s="97">
        <v>25.3</v>
      </c>
      <c r="Z39" s="97" t="s">
        <v>102</v>
      </c>
      <c r="AA39" s="98">
        <v>15</v>
      </c>
      <c r="AB39" s="98">
        <v>35</v>
      </c>
      <c r="AC39" s="98"/>
      <c r="AD39" s="98">
        <v>42</v>
      </c>
      <c r="AE39" s="98"/>
      <c r="AF39" s="98"/>
      <c r="AG39" s="98">
        <v>18.5</v>
      </c>
      <c r="AH39" s="98">
        <v>18</v>
      </c>
      <c r="AI39" s="98"/>
      <c r="AJ39" s="98"/>
      <c r="AK39" s="98">
        <v>4</v>
      </c>
    </row>
    <row r="40" spans="1:37" x14ac:dyDescent="0.2">
      <c r="D40" s="46" t="s">
        <v>184</v>
      </c>
      <c r="G40" s="38"/>
      <c r="H40" s="97"/>
      <c r="I40" s="97"/>
      <c r="J40" s="97"/>
      <c r="K40" s="97"/>
      <c r="L40" s="97"/>
      <c r="M40" s="97">
        <v>2</v>
      </c>
      <c r="N40" s="97"/>
      <c r="O40" s="98">
        <v>84</v>
      </c>
      <c r="P40" s="97" t="s">
        <v>81</v>
      </c>
      <c r="Q40" s="97" t="s">
        <v>104</v>
      </c>
      <c r="R40" s="97" t="s">
        <v>105</v>
      </c>
      <c r="S40" s="97">
        <v>375</v>
      </c>
      <c r="T40" s="97">
        <v>113</v>
      </c>
      <c r="U40" s="97">
        <f t="shared" ref="U40:U46" si="3">S40-T40</f>
        <v>262</v>
      </c>
      <c r="V40" s="97"/>
      <c r="W40" s="97" t="s">
        <v>93</v>
      </c>
      <c r="X40" s="97">
        <v>53.5</v>
      </c>
      <c r="Y40" s="97">
        <v>25.3</v>
      </c>
      <c r="Z40" s="97" t="s">
        <v>102</v>
      </c>
      <c r="AA40" s="98">
        <v>15</v>
      </c>
      <c r="AB40" s="98">
        <v>38</v>
      </c>
      <c r="AC40" s="98"/>
      <c r="AD40" s="98">
        <v>40</v>
      </c>
      <c r="AE40" s="98"/>
      <c r="AF40" s="98"/>
      <c r="AG40" s="98">
        <v>19.5</v>
      </c>
      <c r="AH40" s="98">
        <v>19</v>
      </c>
      <c r="AI40" s="98"/>
      <c r="AJ40" s="98"/>
      <c r="AK40" s="98">
        <v>4</v>
      </c>
    </row>
    <row r="41" spans="1:37" x14ac:dyDescent="0.2">
      <c r="G41" s="38"/>
      <c r="H41" s="97"/>
      <c r="I41" s="97"/>
      <c r="J41" s="97"/>
      <c r="K41" s="97"/>
      <c r="L41" s="97"/>
      <c r="M41" s="97">
        <v>3</v>
      </c>
      <c r="N41" s="97"/>
      <c r="O41" s="98">
        <v>83.5</v>
      </c>
      <c r="P41" s="97" t="s">
        <v>81</v>
      </c>
      <c r="Q41" s="97" t="s">
        <v>104</v>
      </c>
      <c r="R41" s="97" t="s">
        <v>105</v>
      </c>
      <c r="S41" s="97">
        <v>376</v>
      </c>
      <c r="T41" s="97">
        <v>113.5</v>
      </c>
      <c r="U41" s="97">
        <f t="shared" si="3"/>
        <v>262.5</v>
      </c>
      <c r="V41" s="97"/>
      <c r="W41" s="97" t="s">
        <v>93</v>
      </c>
      <c r="X41" s="97">
        <v>53.5</v>
      </c>
      <c r="Y41" s="97">
        <v>25.3</v>
      </c>
      <c r="Z41" s="97" t="s">
        <v>102</v>
      </c>
      <c r="AA41" s="98">
        <v>15</v>
      </c>
      <c r="AB41" s="98">
        <v>38</v>
      </c>
      <c r="AC41" s="98"/>
      <c r="AD41" s="98">
        <v>43</v>
      </c>
      <c r="AE41" s="98"/>
      <c r="AF41" s="98"/>
      <c r="AG41" s="98">
        <v>19</v>
      </c>
      <c r="AH41" s="98">
        <v>18</v>
      </c>
      <c r="AI41" s="98"/>
      <c r="AJ41" s="98"/>
      <c r="AK41" s="98">
        <v>4</v>
      </c>
    </row>
    <row r="42" spans="1:37" x14ac:dyDescent="0.2">
      <c r="G42" s="38"/>
      <c r="H42" s="97"/>
      <c r="I42" s="97"/>
      <c r="J42" s="97"/>
      <c r="K42" s="97"/>
      <c r="L42" s="97"/>
      <c r="M42" s="97">
        <v>4</v>
      </c>
      <c r="N42" s="97"/>
      <c r="O42" s="98">
        <v>83.5</v>
      </c>
      <c r="P42" s="97" t="s">
        <v>81</v>
      </c>
      <c r="Q42" s="97" t="s">
        <v>104</v>
      </c>
      <c r="R42" s="97" t="s">
        <v>105</v>
      </c>
      <c r="S42" s="97">
        <v>376</v>
      </c>
      <c r="T42" s="97">
        <v>113.5</v>
      </c>
      <c r="U42" s="97">
        <f t="shared" si="3"/>
        <v>262.5</v>
      </c>
      <c r="V42" s="97"/>
      <c r="W42" s="97" t="s">
        <v>93</v>
      </c>
      <c r="X42" s="97">
        <v>53.5</v>
      </c>
      <c r="Y42" s="97">
        <v>25.3</v>
      </c>
      <c r="Z42" s="97" t="s">
        <v>102</v>
      </c>
      <c r="AA42" s="98">
        <v>15</v>
      </c>
      <c r="AB42" s="98">
        <v>39</v>
      </c>
      <c r="AC42" s="98"/>
      <c r="AD42" s="98">
        <v>40</v>
      </c>
      <c r="AE42" s="98"/>
      <c r="AF42" s="98"/>
      <c r="AG42" s="98">
        <v>20</v>
      </c>
      <c r="AH42" s="98">
        <v>20</v>
      </c>
      <c r="AI42" s="98"/>
      <c r="AJ42" s="98"/>
      <c r="AK42" s="98">
        <v>4</v>
      </c>
    </row>
    <row r="43" spans="1:37" x14ac:dyDescent="0.2">
      <c r="A43" s="39"/>
      <c r="G43" s="38"/>
      <c r="H43" s="96"/>
      <c r="I43" s="97"/>
      <c r="J43" s="97"/>
      <c r="K43" s="97"/>
      <c r="L43" s="97"/>
      <c r="M43" s="97">
        <v>5</v>
      </c>
      <c r="N43" s="97"/>
      <c r="O43" s="98">
        <v>83.5</v>
      </c>
      <c r="P43" s="97" t="s">
        <v>81</v>
      </c>
      <c r="Q43" s="97" t="s">
        <v>104</v>
      </c>
      <c r="R43" s="97" t="s">
        <v>105</v>
      </c>
      <c r="S43" s="97">
        <v>376</v>
      </c>
      <c r="T43" s="97">
        <v>113.5</v>
      </c>
      <c r="U43" s="97">
        <f t="shared" si="3"/>
        <v>262.5</v>
      </c>
      <c r="V43" s="97"/>
      <c r="W43" s="97" t="s">
        <v>93</v>
      </c>
      <c r="X43" s="97">
        <v>53.5</v>
      </c>
      <c r="Y43" s="97">
        <v>25.3</v>
      </c>
      <c r="Z43" s="97" t="s">
        <v>102</v>
      </c>
      <c r="AA43" s="98">
        <v>15</v>
      </c>
      <c r="AB43" s="98">
        <v>0</v>
      </c>
      <c r="AC43" s="98"/>
      <c r="AD43" s="98">
        <v>38</v>
      </c>
      <c r="AE43" s="98"/>
      <c r="AF43" s="98"/>
      <c r="AG43" s="98">
        <v>21</v>
      </c>
      <c r="AH43" s="98">
        <v>21</v>
      </c>
      <c r="AI43" s="98"/>
      <c r="AJ43" s="98"/>
      <c r="AK43" s="98">
        <v>4</v>
      </c>
    </row>
    <row r="44" spans="1:37" x14ac:dyDescent="0.2">
      <c r="G44" s="38"/>
      <c r="H44" s="96"/>
      <c r="I44" s="96"/>
      <c r="J44" s="96"/>
      <c r="K44" s="96"/>
      <c r="L44" s="96"/>
      <c r="M44" s="97">
        <v>6</v>
      </c>
      <c r="N44" s="97"/>
      <c r="O44" s="98">
        <v>83.5</v>
      </c>
      <c r="P44" s="97" t="s">
        <v>81</v>
      </c>
      <c r="Q44" s="97" t="s">
        <v>104</v>
      </c>
      <c r="R44" s="97" t="s">
        <v>105</v>
      </c>
      <c r="S44" s="97">
        <v>376</v>
      </c>
      <c r="T44" s="97">
        <v>113.5</v>
      </c>
      <c r="U44" s="97">
        <f t="shared" si="3"/>
        <v>262.5</v>
      </c>
      <c r="V44" s="97"/>
      <c r="W44" s="97" t="s">
        <v>93</v>
      </c>
      <c r="X44" s="97">
        <v>53.5</v>
      </c>
      <c r="Y44" s="97">
        <v>25.3</v>
      </c>
      <c r="Z44" s="97" t="s">
        <v>102</v>
      </c>
      <c r="AA44" s="98">
        <v>17</v>
      </c>
      <c r="AB44" s="98">
        <v>36</v>
      </c>
      <c r="AC44" s="98"/>
      <c r="AD44" s="98">
        <v>40</v>
      </c>
      <c r="AE44" s="98"/>
      <c r="AF44" s="98"/>
      <c r="AG44" s="98">
        <v>19</v>
      </c>
      <c r="AH44" s="98">
        <v>18</v>
      </c>
      <c r="AI44" s="98"/>
      <c r="AJ44" s="98"/>
      <c r="AK44" s="98">
        <v>4</v>
      </c>
    </row>
    <row r="45" spans="1:37" x14ac:dyDescent="0.2">
      <c r="G45" s="38"/>
      <c r="H45" s="97"/>
      <c r="I45" s="97"/>
      <c r="J45" s="97"/>
      <c r="K45" s="97"/>
      <c r="L45" s="97"/>
      <c r="M45" s="97">
        <v>7</v>
      </c>
      <c r="N45" s="97"/>
      <c r="O45" s="98">
        <v>84</v>
      </c>
      <c r="P45" s="97" t="s">
        <v>81</v>
      </c>
      <c r="Q45" s="97" t="s">
        <v>104</v>
      </c>
      <c r="R45" s="97" t="s">
        <v>105</v>
      </c>
      <c r="S45" s="97">
        <v>376</v>
      </c>
      <c r="T45" s="97">
        <v>113.5</v>
      </c>
      <c r="U45" s="97">
        <f t="shared" si="3"/>
        <v>262.5</v>
      </c>
      <c r="V45" s="97"/>
      <c r="W45" s="97" t="s">
        <v>93</v>
      </c>
      <c r="X45" s="97">
        <v>53.5</v>
      </c>
      <c r="Y45" s="97">
        <v>25.3</v>
      </c>
      <c r="Z45" s="97" t="s">
        <v>102</v>
      </c>
      <c r="AA45" s="98">
        <v>13</v>
      </c>
      <c r="AB45" s="98">
        <v>39</v>
      </c>
      <c r="AC45" s="98"/>
      <c r="AD45" s="98">
        <v>38</v>
      </c>
      <c r="AE45" s="98"/>
      <c r="AF45" s="98"/>
      <c r="AG45" s="98">
        <v>21</v>
      </c>
      <c r="AH45" s="98">
        <v>22</v>
      </c>
      <c r="AI45" s="98"/>
      <c r="AJ45" s="98"/>
      <c r="AK45" s="98">
        <v>4</v>
      </c>
    </row>
    <row r="46" spans="1:37" x14ac:dyDescent="0.2">
      <c r="G46" s="38"/>
      <c r="H46" s="97"/>
      <c r="I46" s="97"/>
      <c r="J46" s="97"/>
      <c r="K46" s="97"/>
      <c r="L46" s="97"/>
      <c r="M46" s="97">
        <v>8</v>
      </c>
      <c r="N46" s="97"/>
      <c r="O46" s="98">
        <v>83.5</v>
      </c>
      <c r="P46" s="97" t="s">
        <v>81</v>
      </c>
      <c r="Q46" s="97" t="s">
        <v>104</v>
      </c>
      <c r="R46" s="97" t="s">
        <v>105</v>
      </c>
      <c r="S46" s="97">
        <v>376</v>
      </c>
      <c r="T46" s="97">
        <v>113.5</v>
      </c>
      <c r="U46" s="97">
        <f t="shared" si="3"/>
        <v>262.5</v>
      </c>
      <c r="V46" s="97"/>
      <c r="W46" s="97" t="s">
        <v>93</v>
      </c>
      <c r="X46" s="97">
        <v>53.5</v>
      </c>
      <c r="Y46" s="97">
        <v>21.5</v>
      </c>
      <c r="Z46" s="97" t="s">
        <v>102</v>
      </c>
      <c r="AA46" s="98">
        <v>18</v>
      </c>
      <c r="AB46" s="98">
        <v>40</v>
      </c>
      <c r="AC46" s="98"/>
      <c r="AD46" s="98">
        <v>40</v>
      </c>
      <c r="AE46" s="98"/>
      <c r="AF46" s="98"/>
      <c r="AG46" s="98">
        <v>18</v>
      </c>
      <c r="AH46" s="98">
        <v>19</v>
      </c>
      <c r="AI46" s="98"/>
      <c r="AJ46" s="98"/>
      <c r="AK46" s="98">
        <v>4</v>
      </c>
    </row>
    <row r="47" spans="1:37" x14ac:dyDescent="0.2"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98"/>
    </row>
    <row r="48" spans="1:37" x14ac:dyDescent="0.2">
      <c r="A48" s="39">
        <v>43000</v>
      </c>
      <c r="C48" s="46" t="s">
        <v>138</v>
      </c>
      <c r="D48" s="46" t="s">
        <v>273</v>
      </c>
      <c r="E48" s="46" t="s">
        <v>144</v>
      </c>
      <c r="F48" s="46">
        <v>6</v>
      </c>
      <c r="G48" s="48" t="s">
        <v>42</v>
      </c>
      <c r="H48" s="97" t="s">
        <v>106</v>
      </c>
      <c r="I48" s="97" t="s">
        <v>274</v>
      </c>
      <c r="J48" s="97" t="s">
        <v>155</v>
      </c>
      <c r="K48" s="97" t="s">
        <v>90</v>
      </c>
      <c r="L48" s="97" t="s">
        <v>110</v>
      </c>
      <c r="M48" s="103">
        <v>1</v>
      </c>
      <c r="N48" s="103"/>
      <c r="O48" s="99">
        <v>83</v>
      </c>
      <c r="P48" s="103" t="s">
        <v>81</v>
      </c>
      <c r="Q48" s="103"/>
      <c r="R48" s="103" t="s">
        <v>105</v>
      </c>
      <c r="S48" s="103">
        <v>376</v>
      </c>
      <c r="T48" s="103">
        <v>113.5</v>
      </c>
      <c r="U48" s="103">
        <f>S48-T48</f>
        <v>262.5</v>
      </c>
      <c r="V48" s="103"/>
      <c r="W48" s="103" t="s">
        <v>93</v>
      </c>
      <c r="X48" s="103">
        <v>53.5</v>
      </c>
      <c r="Y48" s="103">
        <v>25.3</v>
      </c>
      <c r="Z48" s="103" t="s">
        <v>102</v>
      </c>
      <c r="AA48" s="99"/>
      <c r="AB48" s="99"/>
      <c r="AC48" s="99">
        <v>58</v>
      </c>
      <c r="AD48" s="99">
        <v>42</v>
      </c>
      <c r="AE48" s="99"/>
      <c r="AF48" s="99"/>
      <c r="AG48" s="99">
        <v>18</v>
      </c>
      <c r="AH48" s="99">
        <v>20</v>
      </c>
      <c r="AI48" s="98"/>
      <c r="AJ48" s="98"/>
      <c r="AK48" s="98"/>
    </row>
    <row r="49" spans="1:37" x14ac:dyDescent="0.2">
      <c r="D49" s="46" t="s">
        <v>42</v>
      </c>
      <c r="G49" s="38"/>
      <c r="H49" s="97"/>
      <c r="I49" s="97"/>
      <c r="J49" s="97"/>
      <c r="K49" s="97"/>
      <c r="L49" s="97"/>
      <c r="M49" s="103">
        <v>2</v>
      </c>
      <c r="N49" s="103"/>
      <c r="O49" s="99">
        <v>83</v>
      </c>
      <c r="P49" s="103" t="s">
        <v>81</v>
      </c>
      <c r="Q49" s="103"/>
      <c r="R49" s="103" t="s">
        <v>105</v>
      </c>
      <c r="S49" s="103">
        <v>376</v>
      </c>
      <c r="T49" s="103">
        <v>113.5</v>
      </c>
      <c r="U49" s="103">
        <f t="shared" ref="U49:U55" si="4">S49-T49</f>
        <v>262.5</v>
      </c>
      <c r="V49" s="103"/>
      <c r="W49" s="103" t="s">
        <v>93</v>
      </c>
      <c r="X49" s="103">
        <v>53.5</v>
      </c>
      <c r="Y49" s="103">
        <v>25.3</v>
      </c>
      <c r="Z49" s="103" t="s">
        <v>102</v>
      </c>
      <c r="AA49" s="99"/>
      <c r="AB49" s="99"/>
      <c r="AC49" s="99">
        <v>58</v>
      </c>
      <c r="AD49" s="99">
        <v>42</v>
      </c>
      <c r="AE49" s="99"/>
      <c r="AF49" s="99"/>
      <c r="AG49" s="99">
        <v>18</v>
      </c>
      <c r="AH49" s="99">
        <v>20</v>
      </c>
      <c r="AI49" s="98"/>
      <c r="AJ49" s="98"/>
      <c r="AK49" s="98">
        <v>4</v>
      </c>
    </row>
    <row r="50" spans="1:37" x14ac:dyDescent="0.2">
      <c r="G50" s="38"/>
      <c r="H50" s="97"/>
      <c r="I50" s="97"/>
      <c r="J50" s="97"/>
      <c r="K50" s="97"/>
      <c r="L50" s="97"/>
      <c r="M50" s="103">
        <v>3</v>
      </c>
      <c r="N50" s="103"/>
      <c r="O50" s="99">
        <v>83</v>
      </c>
      <c r="P50" s="103" t="s">
        <v>81</v>
      </c>
      <c r="Q50" s="103"/>
      <c r="R50" s="103" t="s">
        <v>105</v>
      </c>
      <c r="S50" s="103">
        <v>376</v>
      </c>
      <c r="T50" s="103">
        <v>113.5</v>
      </c>
      <c r="U50" s="103">
        <f t="shared" si="4"/>
        <v>262.5</v>
      </c>
      <c r="V50" s="103"/>
      <c r="W50" s="103" t="s">
        <v>93</v>
      </c>
      <c r="X50" s="103">
        <v>53.5</v>
      </c>
      <c r="Y50" s="103">
        <v>25.3</v>
      </c>
      <c r="Z50" s="103" t="s">
        <v>102</v>
      </c>
      <c r="AA50" s="99"/>
      <c r="AB50" s="99"/>
      <c r="AC50" s="99">
        <v>58</v>
      </c>
      <c r="AD50" s="99">
        <v>42</v>
      </c>
      <c r="AE50" s="99"/>
      <c r="AF50" s="99"/>
      <c r="AG50" s="99">
        <v>18</v>
      </c>
      <c r="AH50" s="99">
        <v>20</v>
      </c>
      <c r="AI50" s="98"/>
      <c r="AJ50" s="98"/>
      <c r="AK50" s="98">
        <v>4</v>
      </c>
    </row>
    <row r="51" spans="1:37" x14ac:dyDescent="0.2">
      <c r="G51" s="38"/>
      <c r="H51" s="97"/>
      <c r="I51" s="97"/>
      <c r="J51" s="97"/>
      <c r="K51" s="97"/>
      <c r="L51" s="97"/>
      <c r="M51" s="103">
        <v>4</v>
      </c>
      <c r="N51" s="103"/>
      <c r="O51" s="99">
        <v>83</v>
      </c>
      <c r="P51" s="103" t="s">
        <v>81</v>
      </c>
      <c r="Q51" s="103"/>
      <c r="R51" s="103" t="s">
        <v>105</v>
      </c>
      <c r="S51" s="103">
        <v>376</v>
      </c>
      <c r="T51" s="103">
        <v>113.5</v>
      </c>
      <c r="U51" s="103">
        <f t="shared" si="4"/>
        <v>262.5</v>
      </c>
      <c r="V51" s="103"/>
      <c r="W51" s="103" t="s">
        <v>93</v>
      </c>
      <c r="X51" s="103">
        <v>53.5</v>
      </c>
      <c r="Y51" s="103">
        <v>25.3</v>
      </c>
      <c r="Z51" s="103" t="s">
        <v>102</v>
      </c>
      <c r="AA51" s="99"/>
      <c r="AB51" s="99"/>
      <c r="AC51" s="99">
        <v>62</v>
      </c>
      <c r="AD51" s="99">
        <v>42</v>
      </c>
      <c r="AE51" s="99"/>
      <c r="AF51" s="99"/>
      <c r="AG51" s="99">
        <v>18</v>
      </c>
      <c r="AH51" s="99">
        <v>20</v>
      </c>
      <c r="AI51" s="98"/>
      <c r="AJ51" s="98"/>
      <c r="AK51" s="98">
        <v>4</v>
      </c>
    </row>
    <row r="52" spans="1:37" x14ac:dyDescent="0.2">
      <c r="A52" s="39"/>
      <c r="G52" s="38"/>
      <c r="H52" s="96"/>
      <c r="I52" s="97"/>
      <c r="J52" s="97"/>
      <c r="K52" s="97"/>
      <c r="L52" s="97"/>
      <c r="M52" s="103">
        <v>5</v>
      </c>
      <c r="N52" s="103"/>
      <c r="O52" s="99">
        <v>83</v>
      </c>
      <c r="P52" s="103" t="s">
        <v>81</v>
      </c>
      <c r="Q52" s="103"/>
      <c r="R52" s="103" t="s">
        <v>105</v>
      </c>
      <c r="S52" s="103">
        <v>376</v>
      </c>
      <c r="T52" s="103">
        <v>113.5</v>
      </c>
      <c r="U52" s="103">
        <f t="shared" si="4"/>
        <v>262.5</v>
      </c>
      <c r="V52" s="103"/>
      <c r="W52" s="103" t="s">
        <v>93</v>
      </c>
      <c r="X52" s="103">
        <v>53.5</v>
      </c>
      <c r="Y52" s="103">
        <v>25.3</v>
      </c>
      <c r="Z52" s="103" t="s">
        <v>102</v>
      </c>
      <c r="AA52" s="99"/>
      <c r="AB52" s="99"/>
      <c r="AC52" s="99">
        <v>62</v>
      </c>
      <c r="AD52" s="99">
        <v>42</v>
      </c>
      <c r="AE52" s="99"/>
      <c r="AF52" s="99"/>
      <c r="AG52" s="99">
        <v>18</v>
      </c>
      <c r="AH52" s="99">
        <v>20</v>
      </c>
      <c r="AI52" s="98"/>
      <c r="AJ52" s="98"/>
      <c r="AK52" s="98">
        <v>4</v>
      </c>
    </row>
    <row r="53" spans="1:37" x14ac:dyDescent="0.2">
      <c r="G53" s="38"/>
      <c r="H53" s="96"/>
      <c r="I53" s="96"/>
      <c r="J53" s="96"/>
      <c r="K53" s="96"/>
      <c r="L53" s="96"/>
      <c r="M53" s="103">
        <v>6</v>
      </c>
      <c r="N53" s="103"/>
      <c r="O53" s="99">
        <v>83</v>
      </c>
      <c r="P53" s="103" t="s">
        <v>81</v>
      </c>
      <c r="Q53" s="103"/>
      <c r="R53" s="103" t="s">
        <v>105</v>
      </c>
      <c r="S53" s="103">
        <v>376</v>
      </c>
      <c r="T53" s="103">
        <v>113.5</v>
      </c>
      <c r="U53" s="103">
        <f t="shared" si="4"/>
        <v>262.5</v>
      </c>
      <c r="V53" s="103"/>
      <c r="W53" s="103" t="s">
        <v>93</v>
      </c>
      <c r="X53" s="103">
        <v>53.5</v>
      </c>
      <c r="Y53" s="103">
        <v>25.3</v>
      </c>
      <c r="Z53" s="103" t="s">
        <v>102</v>
      </c>
      <c r="AA53" s="99"/>
      <c r="AB53" s="99"/>
      <c r="AC53" s="99">
        <v>62</v>
      </c>
      <c r="AD53" s="99">
        <v>42</v>
      </c>
      <c r="AE53" s="99"/>
      <c r="AF53" s="99"/>
      <c r="AG53" s="99">
        <v>18</v>
      </c>
      <c r="AH53" s="99">
        <v>20</v>
      </c>
      <c r="AI53" s="98"/>
      <c r="AJ53" s="98"/>
      <c r="AK53" s="98">
        <v>4</v>
      </c>
    </row>
    <row r="54" spans="1:37" x14ac:dyDescent="0.2">
      <c r="G54" s="38"/>
      <c r="H54" s="97"/>
      <c r="I54" s="97"/>
      <c r="J54" s="97"/>
      <c r="K54" s="97"/>
      <c r="L54" s="97"/>
      <c r="M54" s="103">
        <v>7</v>
      </c>
      <c r="N54" s="103"/>
      <c r="O54" s="99">
        <v>83</v>
      </c>
      <c r="P54" s="103" t="s">
        <v>81</v>
      </c>
      <c r="Q54" s="103"/>
      <c r="R54" s="103" t="s">
        <v>105</v>
      </c>
      <c r="S54" s="103">
        <v>376</v>
      </c>
      <c r="T54" s="103">
        <v>113.5</v>
      </c>
      <c r="U54" s="103">
        <f t="shared" si="4"/>
        <v>262.5</v>
      </c>
      <c r="V54" s="103"/>
      <c r="W54" s="103" t="s">
        <v>93</v>
      </c>
      <c r="X54" s="103">
        <v>53.5</v>
      </c>
      <c r="Y54" s="103">
        <v>25.3</v>
      </c>
      <c r="Z54" s="103" t="s">
        <v>102</v>
      </c>
      <c r="AA54" s="99"/>
      <c r="AB54" s="99"/>
      <c r="AC54" s="99">
        <v>58</v>
      </c>
      <c r="AD54" s="99">
        <v>42</v>
      </c>
      <c r="AE54" s="99"/>
      <c r="AF54" s="99"/>
      <c r="AG54" s="99">
        <v>18</v>
      </c>
      <c r="AH54" s="99">
        <v>20</v>
      </c>
      <c r="AI54" s="98"/>
      <c r="AJ54" s="98"/>
      <c r="AK54" s="98">
        <v>4</v>
      </c>
    </row>
    <row r="55" spans="1:37" x14ac:dyDescent="0.2">
      <c r="G55" s="38"/>
      <c r="H55" s="97"/>
      <c r="I55" s="97"/>
      <c r="J55" s="97"/>
      <c r="K55" s="97"/>
      <c r="L55" s="97"/>
      <c r="M55" s="103">
        <v>8</v>
      </c>
      <c r="N55" s="103"/>
      <c r="O55" s="99">
        <v>83</v>
      </c>
      <c r="P55" s="103" t="s">
        <v>81</v>
      </c>
      <c r="Q55" s="103"/>
      <c r="R55" s="103" t="s">
        <v>105</v>
      </c>
      <c r="S55" s="103">
        <v>376</v>
      </c>
      <c r="T55" s="103">
        <v>113.5</v>
      </c>
      <c r="U55" s="103">
        <f t="shared" si="4"/>
        <v>262.5</v>
      </c>
      <c r="V55" s="103"/>
      <c r="W55" s="103" t="s">
        <v>93</v>
      </c>
      <c r="X55" s="103">
        <v>53.5</v>
      </c>
      <c r="Y55" s="103">
        <v>21.5</v>
      </c>
      <c r="Z55" s="103" t="s">
        <v>102</v>
      </c>
      <c r="AA55" s="99"/>
      <c r="AB55" s="99"/>
      <c r="AC55" s="99">
        <v>58</v>
      </c>
      <c r="AD55" s="99">
        <v>42</v>
      </c>
      <c r="AE55" s="99"/>
      <c r="AF55" s="99"/>
      <c r="AG55" s="99">
        <v>18</v>
      </c>
      <c r="AH55" s="99">
        <v>20</v>
      </c>
      <c r="AI55" s="98"/>
      <c r="AJ55" s="98"/>
      <c r="AK55" s="98">
        <v>4</v>
      </c>
    </row>
    <row r="56" spans="1:37" x14ac:dyDescent="0.2"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8"/>
      <c r="AB56" s="98"/>
      <c r="AC56" s="98"/>
      <c r="AD56" s="98"/>
      <c r="AE56" s="98"/>
      <c r="AF56" s="98"/>
      <c r="AG56" s="98"/>
      <c r="AH56" s="98"/>
      <c r="AI56" s="98"/>
      <c r="AJ56" s="98"/>
      <c r="AK56" s="98"/>
    </row>
    <row r="57" spans="1:37" x14ac:dyDescent="0.2">
      <c r="A57" s="53">
        <v>43008</v>
      </c>
      <c r="B57" s="43"/>
      <c r="C57" s="54" t="s">
        <v>138</v>
      </c>
      <c r="D57" s="54" t="s">
        <v>273</v>
      </c>
      <c r="E57" s="54" t="s">
        <v>144</v>
      </c>
      <c r="F57" s="54">
        <v>7</v>
      </c>
      <c r="G57" s="55" t="s">
        <v>40</v>
      </c>
      <c r="H57" s="102" t="s">
        <v>96</v>
      </c>
      <c r="I57" s="102" t="s">
        <v>141</v>
      </c>
      <c r="J57" s="102" t="s">
        <v>99</v>
      </c>
      <c r="K57" s="102" t="s">
        <v>90</v>
      </c>
      <c r="L57" s="102" t="s">
        <v>110</v>
      </c>
      <c r="M57" s="102">
        <v>1</v>
      </c>
      <c r="N57" s="102"/>
      <c r="O57" s="101">
        <v>83</v>
      </c>
      <c r="P57" s="102" t="s">
        <v>81</v>
      </c>
      <c r="Q57" s="105" t="s">
        <v>104</v>
      </c>
      <c r="R57" s="105" t="s">
        <v>105</v>
      </c>
      <c r="S57" s="105">
        <v>377</v>
      </c>
      <c r="T57" s="105">
        <v>114</v>
      </c>
      <c r="U57" s="105">
        <f>S57-T57</f>
        <v>263</v>
      </c>
      <c r="V57" s="105"/>
      <c r="W57" s="105" t="s">
        <v>93</v>
      </c>
      <c r="X57" s="105">
        <v>53.5</v>
      </c>
      <c r="Y57" s="105">
        <v>25.3</v>
      </c>
      <c r="Z57" s="105" t="s">
        <v>102</v>
      </c>
      <c r="AA57" s="101">
        <v>18</v>
      </c>
      <c r="AB57" s="101">
        <v>31</v>
      </c>
      <c r="AC57" s="101"/>
      <c r="AD57" s="101">
        <v>43</v>
      </c>
      <c r="AE57" s="101"/>
      <c r="AF57" s="101"/>
      <c r="AG57" s="101">
        <v>18</v>
      </c>
      <c r="AH57" s="101">
        <v>18</v>
      </c>
      <c r="AI57" s="99"/>
      <c r="AJ57" s="99"/>
      <c r="AK57" s="99">
        <v>5</v>
      </c>
    </row>
    <row r="58" spans="1:37" x14ac:dyDescent="0.2">
      <c r="A58" s="43"/>
      <c r="B58" s="43"/>
      <c r="C58" s="43"/>
      <c r="D58" s="54" t="s">
        <v>40</v>
      </c>
      <c r="E58" s="43"/>
      <c r="F58" s="43"/>
      <c r="G58" s="57"/>
      <c r="H58" s="102"/>
      <c r="I58" s="102"/>
      <c r="J58" s="102"/>
      <c r="K58" s="102"/>
      <c r="L58" s="102"/>
      <c r="M58" s="102">
        <v>2</v>
      </c>
      <c r="N58" s="102"/>
      <c r="O58" s="101">
        <v>83</v>
      </c>
      <c r="P58" s="102" t="s">
        <v>81</v>
      </c>
      <c r="Q58" s="105" t="s">
        <v>104</v>
      </c>
      <c r="R58" s="105" t="s">
        <v>105</v>
      </c>
      <c r="S58" s="105">
        <v>377</v>
      </c>
      <c r="T58" s="105">
        <v>110.5</v>
      </c>
      <c r="U58" s="105">
        <f t="shared" ref="U58:U64" si="5">S58-T58</f>
        <v>266.5</v>
      </c>
      <c r="V58" s="105"/>
      <c r="W58" s="105" t="s">
        <v>93</v>
      </c>
      <c r="X58" s="105">
        <v>53.5</v>
      </c>
      <c r="Y58" s="105">
        <v>25.3</v>
      </c>
      <c r="Z58" s="105" t="s">
        <v>102</v>
      </c>
      <c r="AA58" s="101">
        <v>16</v>
      </c>
      <c r="AB58" s="101">
        <v>32</v>
      </c>
      <c r="AC58" s="101"/>
      <c r="AD58" s="101">
        <v>43</v>
      </c>
      <c r="AE58" s="101"/>
      <c r="AF58" s="101"/>
      <c r="AG58" s="101">
        <v>17.5</v>
      </c>
      <c r="AH58" s="101">
        <v>19</v>
      </c>
      <c r="AI58" s="99"/>
      <c r="AJ58" s="99"/>
      <c r="AK58" s="99">
        <v>5.6</v>
      </c>
    </row>
    <row r="59" spans="1:37" x14ac:dyDescent="0.2">
      <c r="A59" s="43"/>
      <c r="B59" s="43"/>
      <c r="C59" s="43"/>
      <c r="D59" s="43"/>
      <c r="E59" s="43"/>
      <c r="F59" s="43"/>
      <c r="G59" s="57"/>
      <c r="H59" s="102"/>
      <c r="I59" s="102"/>
      <c r="J59" s="102"/>
      <c r="K59" s="102"/>
      <c r="L59" s="102"/>
      <c r="M59" s="102">
        <v>3</v>
      </c>
      <c r="N59" s="102"/>
      <c r="O59" s="101">
        <v>83</v>
      </c>
      <c r="P59" s="102" t="s">
        <v>81</v>
      </c>
      <c r="Q59" s="105" t="s">
        <v>104</v>
      </c>
      <c r="R59" s="105" t="s">
        <v>105</v>
      </c>
      <c r="S59" s="105">
        <v>377</v>
      </c>
      <c r="T59" s="105">
        <v>114</v>
      </c>
      <c r="U59" s="105">
        <f t="shared" si="5"/>
        <v>263</v>
      </c>
      <c r="V59" s="105"/>
      <c r="W59" s="105" t="s">
        <v>93</v>
      </c>
      <c r="X59" s="105">
        <v>53.5</v>
      </c>
      <c r="Y59" s="105">
        <v>25.3</v>
      </c>
      <c r="Z59" s="105" t="s">
        <v>102</v>
      </c>
      <c r="AA59" s="101">
        <v>19</v>
      </c>
      <c r="AB59" s="101">
        <v>34</v>
      </c>
      <c r="AC59" s="101"/>
      <c r="AD59" s="101">
        <v>43</v>
      </c>
      <c r="AE59" s="101"/>
      <c r="AF59" s="101"/>
      <c r="AG59" s="101">
        <v>18.5</v>
      </c>
      <c r="AH59" s="101">
        <v>17</v>
      </c>
      <c r="AI59" s="99"/>
      <c r="AJ59" s="99"/>
      <c r="AK59" s="99">
        <v>6</v>
      </c>
    </row>
    <row r="60" spans="1:37" x14ac:dyDescent="0.2">
      <c r="A60" s="43"/>
      <c r="B60" s="43"/>
      <c r="C60" s="43"/>
      <c r="D60" s="43"/>
      <c r="E60" s="43"/>
      <c r="F60" s="43"/>
      <c r="G60" s="57"/>
      <c r="H60" s="102"/>
      <c r="I60" s="102"/>
      <c r="J60" s="102"/>
      <c r="K60" s="102"/>
      <c r="L60" s="102"/>
      <c r="M60" s="102">
        <v>4</v>
      </c>
      <c r="N60" s="102"/>
      <c r="O60" s="101">
        <v>83</v>
      </c>
      <c r="P60" s="102" t="s">
        <v>81</v>
      </c>
      <c r="Q60" s="105" t="s">
        <v>104</v>
      </c>
      <c r="R60" s="105" t="s">
        <v>105</v>
      </c>
      <c r="S60" s="105">
        <v>377</v>
      </c>
      <c r="T60" s="105">
        <v>114</v>
      </c>
      <c r="U60" s="105">
        <f t="shared" si="5"/>
        <v>263</v>
      </c>
      <c r="V60" s="105"/>
      <c r="W60" s="105" t="s">
        <v>93</v>
      </c>
      <c r="X60" s="105">
        <v>53.5</v>
      </c>
      <c r="Y60" s="105">
        <v>25.3</v>
      </c>
      <c r="Z60" s="105" t="s">
        <v>102</v>
      </c>
      <c r="AA60" s="101">
        <v>17</v>
      </c>
      <c r="AB60" s="101">
        <v>34</v>
      </c>
      <c r="AC60" s="101"/>
      <c r="AD60" s="101">
        <v>43</v>
      </c>
      <c r="AE60" s="101"/>
      <c r="AF60" s="101"/>
      <c r="AG60" s="101">
        <v>17.5</v>
      </c>
      <c r="AH60" s="101">
        <v>21</v>
      </c>
      <c r="AI60" s="99"/>
      <c r="AJ60" s="99"/>
      <c r="AK60" s="99">
        <v>6</v>
      </c>
    </row>
    <row r="61" spans="1:37" x14ac:dyDescent="0.2">
      <c r="A61" s="53"/>
      <c r="B61" s="43"/>
      <c r="C61" s="43"/>
      <c r="D61" s="43"/>
      <c r="E61" s="43"/>
      <c r="F61" s="43"/>
      <c r="G61" s="57"/>
      <c r="H61" s="102"/>
      <c r="I61" s="102"/>
      <c r="J61" s="102"/>
      <c r="K61" s="102"/>
      <c r="L61" s="102"/>
      <c r="M61" s="102">
        <v>5</v>
      </c>
      <c r="N61" s="102"/>
      <c r="O61" s="101">
        <v>83</v>
      </c>
      <c r="P61" s="102" t="s">
        <v>81</v>
      </c>
      <c r="Q61" s="105" t="s">
        <v>104</v>
      </c>
      <c r="R61" s="105" t="s">
        <v>105</v>
      </c>
      <c r="S61" s="105">
        <v>377</v>
      </c>
      <c r="T61" s="105">
        <v>114</v>
      </c>
      <c r="U61" s="105">
        <f t="shared" si="5"/>
        <v>263</v>
      </c>
      <c r="V61" s="105"/>
      <c r="W61" s="105" t="s">
        <v>93</v>
      </c>
      <c r="X61" s="105">
        <v>53.5</v>
      </c>
      <c r="Y61" s="105">
        <v>25.3</v>
      </c>
      <c r="Z61" s="105" t="s">
        <v>102</v>
      </c>
      <c r="AA61" s="101">
        <v>17</v>
      </c>
      <c r="AB61" s="101">
        <v>32</v>
      </c>
      <c r="AC61" s="101"/>
      <c r="AD61" s="101">
        <v>40.6</v>
      </c>
      <c r="AE61" s="101"/>
      <c r="AF61" s="101"/>
      <c r="AG61" s="101">
        <v>18.5</v>
      </c>
      <c r="AH61" s="101">
        <v>19</v>
      </c>
      <c r="AI61" s="99"/>
      <c r="AJ61" s="99"/>
      <c r="AK61" s="99">
        <v>5.9</v>
      </c>
    </row>
    <row r="62" spans="1:37" x14ac:dyDescent="0.2">
      <c r="A62" s="43"/>
      <c r="B62" s="43"/>
      <c r="C62" s="43"/>
      <c r="D62" s="43"/>
      <c r="E62" s="43"/>
      <c r="F62" s="43"/>
      <c r="G62" s="57"/>
      <c r="H62" s="102"/>
      <c r="I62" s="102"/>
      <c r="J62" s="102"/>
      <c r="K62" s="102"/>
      <c r="L62" s="102"/>
      <c r="M62" s="102">
        <v>6</v>
      </c>
      <c r="N62" s="102"/>
      <c r="O62" s="101">
        <v>83</v>
      </c>
      <c r="P62" s="102" t="s">
        <v>81</v>
      </c>
      <c r="Q62" s="105" t="s">
        <v>104</v>
      </c>
      <c r="R62" s="105" t="s">
        <v>105</v>
      </c>
      <c r="S62" s="105">
        <v>377</v>
      </c>
      <c r="T62" s="105">
        <v>114</v>
      </c>
      <c r="U62" s="105">
        <f t="shared" si="5"/>
        <v>263</v>
      </c>
      <c r="V62" s="105"/>
      <c r="W62" s="105" t="s">
        <v>93</v>
      </c>
      <c r="X62" s="105">
        <v>53.5</v>
      </c>
      <c r="Y62" s="105">
        <v>25.3</v>
      </c>
      <c r="Z62" s="105" t="s">
        <v>102</v>
      </c>
      <c r="AA62" s="101">
        <v>20</v>
      </c>
      <c r="AB62" s="101">
        <v>35</v>
      </c>
      <c r="AC62" s="101"/>
      <c r="AD62" s="101">
        <v>42</v>
      </c>
      <c r="AE62" s="101"/>
      <c r="AF62" s="101"/>
      <c r="AG62" s="101">
        <v>17.5</v>
      </c>
      <c r="AH62" s="101">
        <v>19.5</v>
      </c>
      <c r="AI62" s="99"/>
      <c r="AJ62" s="99"/>
      <c r="AK62" s="99">
        <v>6.5</v>
      </c>
    </row>
    <row r="63" spans="1:37" x14ac:dyDescent="0.2">
      <c r="A63" s="43"/>
      <c r="B63" s="43"/>
      <c r="C63" s="43"/>
      <c r="D63" s="43"/>
      <c r="E63" s="43"/>
      <c r="F63" s="43"/>
      <c r="G63" s="57"/>
      <c r="H63" s="102"/>
      <c r="I63" s="102"/>
      <c r="J63" s="102"/>
      <c r="K63" s="102"/>
      <c r="L63" s="102"/>
      <c r="M63" s="102">
        <v>7</v>
      </c>
      <c r="N63" s="102"/>
      <c r="O63" s="101">
        <v>83</v>
      </c>
      <c r="P63" s="102" t="s">
        <v>81</v>
      </c>
      <c r="Q63" s="105" t="s">
        <v>104</v>
      </c>
      <c r="R63" s="105" t="s">
        <v>105</v>
      </c>
      <c r="S63" s="105">
        <v>377</v>
      </c>
      <c r="T63" s="105">
        <v>114</v>
      </c>
      <c r="U63" s="105">
        <f t="shared" si="5"/>
        <v>263</v>
      </c>
      <c r="V63" s="105"/>
      <c r="W63" s="105" t="s">
        <v>93</v>
      </c>
      <c r="X63" s="105">
        <v>53.5</v>
      </c>
      <c r="Y63" s="105">
        <v>25.3</v>
      </c>
      <c r="Z63" s="105" t="s">
        <v>102</v>
      </c>
      <c r="AA63" s="101">
        <v>17</v>
      </c>
      <c r="AB63" s="101">
        <v>32</v>
      </c>
      <c r="AC63" s="101"/>
      <c r="AD63" s="101">
        <v>43</v>
      </c>
      <c r="AE63" s="101"/>
      <c r="AF63" s="101"/>
      <c r="AG63" s="101">
        <v>18.5</v>
      </c>
      <c r="AH63" s="101">
        <v>18</v>
      </c>
      <c r="AI63" s="99"/>
      <c r="AJ63" s="99"/>
      <c r="AK63" s="99">
        <v>5.9</v>
      </c>
    </row>
    <row r="64" spans="1:37" x14ac:dyDescent="0.2">
      <c r="A64" s="43"/>
      <c r="B64" s="43"/>
      <c r="C64" s="43"/>
      <c r="D64" s="43"/>
      <c r="E64" s="43"/>
      <c r="F64" s="43"/>
      <c r="G64" s="57"/>
      <c r="H64" s="102"/>
      <c r="I64" s="102"/>
      <c r="J64" s="102"/>
      <c r="K64" s="102"/>
      <c r="L64" s="102"/>
      <c r="M64" s="102">
        <v>8</v>
      </c>
      <c r="N64" s="102"/>
      <c r="O64" s="101">
        <v>83</v>
      </c>
      <c r="P64" s="102" t="s">
        <v>81</v>
      </c>
      <c r="Q64" s="105" t="s">
        <v>104</v>
      </c>
      <c r="R64" s="105" t="s">
        <v>105</v>
      </c>
      <c r="S64" s="105">
        <v>377</v>
      </c>
      <c r="T64" s="105">
        <v>114</v>
      </c>
      <c r="U64" s="105">
        <f t="shared" si="5"/>
        <v>263</v>
      </c>
      <c r="V64" s="105"/>
      <c r="W64" s="105" t="s">
        <v>93</v>
      </c>
      <c r="X64" s="105">
        <v>53.5</v>
      </c>
      <c r="Y64" s="105">
        <v>21.5</v>
      </c>
      <c r="Z64" s="105" t="s">
        <v>102</v>
      </c>
      <c r="AA64" s="101">
        <v>18</v>
      </c>
      <c r="AB64" s="101">
        <v>28</v>
      </c>
      <c r="AC64" s="101"/>
      <c r="AD64" s="101">
        <v>42</v>
      </c>
      <c r="AE64" s="101"/>
      <c r="AF64" s="101"/>
      <c r="AG64" s="101">
        <v>16.5</v>
      </c>
      <c r="AH64" s="101">
        <v>20</v>
      </c>
      <c r="AI64" s="99"/>
      <c r="AJ64" s="99"/>
      <c r="AK64" s="99">
        <v>5</v>
      </c>
    </row>
    <row r="65" spans="1:37" x14ac:dyDescent="0.2"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</row>
    <row r="66" spans="1:37" x14ac:dyDescent="0.2"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8"/>
      <c r="AB66" s="98"/>
      <c r="AC66" s="98"/>
      <c r="AD66" s="98"/>
      <c r="AE66" s="98"/>
      <c r="AF66" s="98"/>
      <c r="AG66" s="98"/>
      <c r="AH66" s="98"/>
      <c r="AI66" s="98"/>
      <c r="AJ66" s="98"/>
      <c r="AK66" s="98"/>
    </row>
    <row r="67" spans="1:37" x14ac:dyDescent="0.2">
      <c r="A67" s="53">
        <v>43002</v>
      </c>
      <c r="B67" s="43"/>
      <c r="C67" s="54" t="s">
        <v>138</v>
      </c>
      <c r="D67" s="54" t="s">
        <v>273</v>
      </c>
      <c r="E67" s="54" t="s">
        <v>144</v>
      </c>
      <c r="F67" s="54">
        <v>8</v>
      </c>
      <c r="G67" s="55" t="s">
        <v>149</v>
      </c>
      <c r="H67" s="102" t="s">
        <v>96</v>
      </c>
      <c r="I67" s="102" t="s">
        <v>141</v>
      </c>
      <c r="J67" s="102" t="s">
        <v>99</v>
      </c>
      <c r="K67" s="102" t="s">
        <v>90</v>
      </c>
      <c r="L67" s="102" t="s">
        <v>110</v>
      </c>
      <c r="M67" s="102">
        <v>1</v>
      </c>
      <c r="N67" s="102"/>
      <c r="O67" s="101"/>
      <c r="P67" s="102" t="s">
        <v>81</v>
      </c>
      <c r="Q67" s="102"/>
      <c r="R67" s="105"/>
      <c r="S67" s="102">
        <v>377</v>
      </c>
      <c r="T67" s="102">
        <v>114</v>
      </c>
      <c r="U67" s="102">
        <f>S67-T67</f>
        <v>263</v>
      </c>
      <c r="V67" s="102"/>
      <c r="W67" s="102" t="s">
        <v>93</v>
      </c>
      <c r="X67" s="102">
        <v>53.5</v>
      </c>
      <c r="Y67" s="102">
        <v>25.3</v>
      </c>
      <c r="Z67" s="102" t="s">
        <v>102</v>
      </c>
      <c r="AA67" s="100">
        <v>17.5</v>
      </c>
      <c r="AB67" s="100"/>
      <c r="AC67" s="100">
        <v>61</v>
      </c>
      <c r="AD67" s="100">
        <v>42</v>
      </c>
      <c r="AE67" s="100"/>
      <c r="AF67" s="100"/>
      <c r="AG67" s="100">
        <v>18</v>
      </c>
      <c r="AH67" s="100">
        <v>19</v>
      </c>
      <c r="AI67" s="98"/>
      <c r="AJ67" s="98"/>
      <c r="AK67" s="98">
        <v>3</v>
      </c>
    </row>
    <row r="68" spans="1:37" x14ac:dyDescent="0.2">
      <c r="A68" s="43"/>
      <c r="B68" s="43"/>
      <c r="C68" s="43"/>
      <c r="D68" s="54" t="s">
        <v>149</v>
      </c>
      <c r="E68" s="43"/>
      <c r="F68" s="43"/>
      <c r="G68" s="57"/>
      <c r="H68" s="102"/>
      <c r="I68" s="102"/>
      <c r="J68" s="102"/>
      <c r="K68" s="102"/>
      <c r="L68" s="102"/>
      <c r="M68" s="102">
        <v>2</v>
      </c>
      <c r="N68" s="102"/>
      <c r="O68" s="101"/>
      <c r="P68" s="102" t="s">
        <v>81</v>
      </c>
      <c r="Q68" s="102"/>
      <c r="R68" s="105"/>
      <c r="S68" s="102">
        <v>377</v>
      </c>
      <c r="T68" s="102">
        <v>114</v>
      </c>
      <c r="U68" s="102">
        <f t="shared" ref="U68:U74" si="6">S68-T68</f>
        <v>263</v>
      </c>
      <c r="V68" s="102"/>
      <c r="W68" s="102" t="s">
        <v>93</v>
      </c>
      <c r="X68" s="102">
        <v>53.5</v>
      </c>
      <c r="Y68" s="102">
        <v>25.3</v>
      </c>
      <c r="Z68" s="102" t="s">
        <v>102</v>
      </c>
      <c r="AA68" s="100">
        <v>17.5</v>
      </c>
      <c r="AB68" s="100"/>
      <c r="AC68" s="100">
        <v>66</v>
      </c>
      <c r="AD68" s="100">
        <v>42</v>
      </c>
      <c r="AE68" s="100"/>
      <c r="AF68" s="100"/>
      <c r="AG68" s="100">
        <v>18.5</v>
      </c>
      <c r="AH68" s="100">
        <v>18</v>
      </c>
      <c r="AI68" s="98"/>
      <c r="AJ68" s="98"/>
      <c r="AK68" s="98">
        <v>3</v>
      </c>
    </row>
    <row r="69" spans="1:37" x14ac:dyDescent="0.2">
      <c r="A69" s="43"/>
      <c r="B69" s="43"/>
      <c r="C69" s="43"/>
      <c r="D69" s="43"/>
      <c r="E69" s="43"/>
      <c r="F69" s="43"/>
      <c r="G69" s="57"/>
      <c r="H69" s="102"/>
      <c r="I69" s="102"/>
      <c r="J69" s="102"/>
      <c r="K69" s="102"/>
      <c r="L69" s="102"/>
      <c r="M69" s="102">
        <v>3</v>
      </c>
      <c r="N69" s="102"/>
      <c r="O69" s="101"/>
      <c r="P69" s="102" t="s">
        <v>81</v>
      </c>
      <c r="Q69" s="102"/>
      <c r="R69" s="105"/>
      <c r="S69" s="102">
        <v>377</v>
      </c>
      <c r="T69" s="102">
        <v>114</v>
      </c>
      <c r="U69" s="102">
        <f t="shared" si="6"/>
        <v>263</v>
      </c>
      <c r="V69" s="102"/>
      <c r="W69" s="102" t="s">
        <v>93</v>
      </c>
      <c r="X69" s="102">
        <v>53.5</v>
      </c>
      <c r="Y69" s="102">
        <v>25.3</v>
      </c>
      <c r="Z69" s="102" t="s">
        <v>102</v>
      </c>
      <c r="AA69" s="100">
        <v>17.5</v>
      </c>
      <c r="AB69" s="100"/>
      <c r="AC69" s="100">
        <v>60</v>
      </c>
      <c r="AD69" s="100">
        <v>42</v>
      </c>
      <c r="AE69" s="100"/>
      <c r="AF69" s="100"/>
      <c r="AG69" s="100">
        <v>18</v>
      </c>
      <c r="AH69" s="100">
        <v>18.5</v>
      </c>
      <c r="AI69" s="98"/>
      <c r="AJ69" s="98"/>
      <c r="AK69" s="98">
        <v>3</v>
      </c>
    </row>
    <row r="70" spans="1:37" x14ac:dyDescent="0.2">
      <c r="A70" s="43"/>
      <c r="B70" s="43"/>
      <c r="C70" s="43"/>
      <c r="D70" s="43"/>
      <c r="E70" s="43"/>
      <c r="F70" s="43"/>
      <c r="G70" s="57"/>
      <c r="H70" s="102"/>
      <c r="I70" s="102"/>
      <c r="J70" s="102"/>
      <c r="K70" s="102"/>
      <c r="L70" s="102"/>
      <c r="M70" s="102">
        <v>4</v>
      </c>
      <c r="N70" s="102"/>
      <c r="O70" s="101"/>
      <c r="P70" s="102" t="s">
        <v>81</v>
      </c>
      <c r="Q70" s="102"/>
      <c r="R70" s="105"/>
      <c r="S70" s="102">
        <v>377</v>
      </c>
      <c r="T70" s="102">
        <v>114</v>
      </c>
      <c r="U70" s="102">
        <f t="shared" si="6"/>
        <v>263</v>
      </c>
      <c r="V70" s="102"/>
      <c r="W70" s="102" t="s">
        <v>93</v>
      </c>
      <c r="X70" s="102">
        <v>53.5</v>
      </c>
      <c r="Y70" s="102">
        <v>25.3</v>
      </c>
      <c r="Z70" s="102" t="s">
        <v>102</v>
      </c>
      <c r="AA70" s="100">
        <v>17.5</v>
      </c>
      <c r="AB70" s="100"/>
      <c r="AC70" s="100">
        <v>63</v>
      </c>
      <c r="AD70" s="100">
        <v>42</v>
      </c>
      <c r="AE70" s="100"/>
      <c r="AF70" s="100"/>
      <c r="AG70" s="100">
        <v>19</v>
      </c>
      <c r="AH70" s="100">
        <v>19.5</v>
      </c>
      <c r="AI70" s="98"/>
      <c r="AJ70" s="98"/>
      <c r="AK70" s="98">
        <v>3</v>
      </c>
    </row>
    <row r="71" spans="1:37" x14ac:dyDescent="0.2">
      <c r="A71" s="53"/>
      <c r="B71" s="43"/>
      <c r="C71" s="43"/>
      <c r="D71" s="43"/>
      <c r="E71" s="43"/>
      <c r="F71" s="43"/>
      <c r="G71" s="57"/>
      <c r="H71" s="102"/>
      <c r="I71" s="102"/>
      <c r="J71" s="102"/>
      <c r="K71" s="102"/>
      <c r="L71" s="102"/>
      <c r="M71" s="102">
        <v>5</v>
      </c>
      <c r="N71" s="102"/>
      <c r="O71" s="101"/>
      <c r="P71" s="102" t="s">
        <v>81</v>
      </c>
      <c r="Q71" s="102"/>
      <c r="R71" s="105"/>
      <c r="S71" s="102">
        <v>377</v>
      </c>
      <c r="T71" s="102">
        <v>114</v>
      </c>
      <c r="U71" s="102">
        <f t="shared" si="6"/>
        <v>263</v>
      </c>
      <c r="V71" s="102"/>
      <c r="W71" s="102" t="s">
        <v>93</v>
      </c>
      <c r="X71" s="102">
        <v>53.5</v>
      </c>
      <c r="Y71" s="102">
        <v>25.3</v>
      </c>
      <c r="Z71" s="102" t="s">
        <v>102</v>
      </c>
      <c r="AA71" s="100">
        <v>17.5</v>
      </c>
      <c r="AB71" s="100"/>
      <c r="AC71" s="100">
        <v>60</v>
      </c>
      <c r="AD71" s="100">
        <v>42</v>
      </c>
      <c r="AE71" s="100"/>
      <c r="AF71" s="100"/>
      <c r="AG71" s="100">
        <v>18.5</v>
      </c>
      <c r="AH71" s="100">
        <v>19</v>
      </c>
      <c r="AI71" s="98"/>
      <c r="AJ71" s="98"/>
      <c r="AK71" s="98">
        <v>3</v>
      </c>
    </row>
    <row r="72" spans="1:37" x14ac:dyDescent="0.2">
      <c r="A72" s="43"/>
      <c r="B72" s="43"/>
      <c r="C72" s="43"/>
      <c r="D72" s="43"/>
      <c r="E72" s="43"/>
      <c r="F72" s="43"/>
      <c r="G72" s="57"/>
      <c r="H72" s="102"/>
      <c r="I72" s="102"/>
      <c r="J72" s="102"/>
      <c r="K72" s="102"/>
      <c r="L72" s="102"/>
      <c r="M72" s="102">
        <v>6</v>
      </c>
      <c r="N72" s="102"/>
      <c r="O72" s="101"/>
      <c r="P72" s="102" t="s">
        <v>81</v>
      </c>
      <c r="Q72" s="102"/>
      <c r="R72" s="105"/>
      <c r="S72" s="102">
        <v>377</v>
      </c>
      <c r="T72" s="102">
        <v>114</v>
      </c>
      <c r="U72" s="102">
        <f t="shared" si="6"/>
        <v>263</v>
      </c>
      <c r="V72" s="102"/>
      <c r="W72" s="102" t="s">
        <v>93</v>
      </c>
      <c r="X72" s="102">
        <v>53.5</v>
      </c>
      <c r="Y72" s="102">
        <v>25.3</v>
      </c>
      <c r="Z72" s="102" t="s">
        <v>102</v>
      </c>
      <c r="AA72" s="100">
        <v>17.5</v>
      </c>
      <c r="AB72" s="100"/>
      <c r="AC72" s="100">
        <v>66</v>
      </c>
      <c r="AD72" s="100">
        <v>42</v>
      </c>
      <c r="AE72" s="100"/>
      <c r="AF72" s="100"/>
      <c r="AG72" s="100">
        <v>18</v>
      </c>
      <c r="AH72" s="100">
        <v>18.5</v>
      </c>
      <c r="AI72" s="98"/>
      <c r="AJ72" s="98"/>
      <c r="AK72" s="98">
        <v>3</v>
      </c>
    </row>
    <row r="73" spans="1:37" x14ac:dyDescent="0.2">
      <c r="A73" s="43"/>
      <c r="B73" s="43"/>
      <c r="C73" s="43"/>
      <c r="D73" s="43"/>
      <c r="E73" s="43"/>
      <c r="F73" s="43"/>
      <c r="G73" s="57"/>
      <c r="H73" s="102"/>
      <c r="I73" s="102"/>
      <c r="J73" s="102"/>
      <c r="K73" s="102"/>
      <c r="L73" s="102"/>
      <c r="M73" s="102">
        <v>7</v>
      </c>
      <c r="N73" s="102"/>
      <c r="O73" s="101"/>
      <c r="P73" s="102" t="s">
        <v>81</v>
      </c>
      <c r="Q73" s="102"/>
      <c r="R73" s="105"/>
      <c r="S73" s="102">
        <v>377</v>
      </c>
      <c r="T73" s="102">
        <v>114</v>
      </c>
      <c r="U73" s="102">
        <f t="shared" si="6"/>
        <v>263</v>
      </c>
      <c r="V73" s="102"/>
      <c r="W73" s="102" t="s">
        <v>93</v>
      </c>
      <c r="X73" s="102">
        <v>53.5</v>
      </c>
      <c r="Y73" s="102">
        <v>25.3</v>
      </c>
      <c r="Z73" s="102" t="s">
        <v>102</v>
      </c>
      <c r="AA73" s="100">
        <v>17.5</v>
      </c>
      <c r="AB73" s="100"/>
      <c r="AC73" s="100">
        <v>67</v>
      </c>
      <c r="AD73" s="100">
        <v>42</v>
      </c>
      <c r="AE73" s="100"/>
      <c r="AF73" s="100"/>
      <c r="AG73" s="100">
        <v>19</v>
      </c>
      <c r="AH73" s="100">
        <v>20</v>
      </c>
      <c r="AI73" s="98"/>
      <c r="AJ73" s="98"/>
      <c r="AK73" s="98">
        <v>3</v>
      </c>
    </row>
    <row r="74" spans="1:37" x14ac:dyDescent="0.2">
      <c r="A74" s="43"/>
      <c r="B74" s="43"/>
      <c r="C74" s="43"/>
      <c r="D74" s="43"/>
      <c r="E74" s="43"/>
      <c r="F74" s="43"/>
      <c r="G74" s="57"/>
      <c r="H74" s="102"/>
      <c r="I74" s="102"/>
      <c r="J74" s="102"/>
      <c r="K74" s="102"/>
      <c r="L74" s="102"/>
      <c r="M74" s="102">
        <v>8</v>
      </c>
      <c r="N74" s="102"/>
      <c r="O74" s="101"/>
      <c r="P74" s="102" t="s">
        <v>81</v>
      </c>
      <c r="Q74" s="102"/>
      <c r="R74" s="105"/>
      <c r="S74" s="102">
        <v>377</v>
      </c>
      <c r="T74" s="102">
        <v>114</v>
      </c>
      <c r="U74" s="102">
        <f t="shared" si="6"/>
        <v>263</v>
      </c>
      <c r="V74" s="102"/>
      <c r="W74" s="102" t="s">
        <v>93</v>
      </c>
      <c r="X74" s="102">
        <v>53.5</v>
      </c>
      <c r="Y74" s="102">
        <v>21.5</v>
      </c>
      <c r="Z74" s="102" t="s">
        <v>102</v>
      </c>
      <c r="AA74" s="100">
        <v>17.5</v>
      </c>
      <c r="AB74" s="100"/>
      <c r="AC74" s="100">
        <v>64</v>
      </c>
      <c r="AD74" s="100">
        <v>42</v>
      </c>
      <c r="AE74" s="100"/>
      <c r="AF74" s="100"/>
      <c r="AG74" s="100">
        <v>17.5</v>
      </c>
      <c r="AH74" s="100">
        <v>19.5</v>
      </c>
      <c r="AI74" s="98"/>
      <c r="AJ74" s="98"/>
      <c r="AK74" s="98">
        <v>3</v>
      </c>
    </row>
    <row r="75" spans="1:37" x14ac:dyDescent="0.2"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102"/>
      <c r="T75" s="97"/>
      <c r="U75" s="97"/>
      <c r="V75" s="97"/>
      <c r="W75" s="97"/>
      <c r="X75" s="97"/>
      <c r="Y75" s="97"/>
      <c r="Z75" s="97"/>
      <c r="AA75" s="98"/>
      <c r="AB75" s="98"/>
      <c r="AC75" s="98"/>
      <c r="AD75" s="98"/>
      <c r="AE75" s="98"/>
      <c r="AF75" s="98"/>
      <c r="AG75" s="98"/>
      <c r="AH75" s="98"/>
      <c r="AI75" s="98"/>
      <c r="AJ75" s="98"/>
      <c r="AK75" s="98"/>
    </row>
    <row r="76" spans="1:37" x14ac:dyDescent="0.2"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  <c r="AA76" s="98"/>
      <c r="AB76" s="98"/>
      <c r="AC76" s="98"/>
      <c r="AD76" s="98"/>
      <c r="AE76" s="98"/>
      <c r="AF76" s="98"/>
      <c r="AG76" s="98"/>
      <c r="AH76" s="98"/>
      <c r="AI76" s="98"/>
      <c r="AJ76" s="98"/>
      <c r="AK76" s="98"/>
    </row>
    <row r="77" spans="1:37" x14ac:dyDescent="0.2">
      <c r="A77" s="39">
        <v>42999</v>
      </c>
      <c r="C77" s="46" t="s">
        <v>138</v>
      </c>
      <c r="D77" s="46" t="s">
        <v>273</v>
      </c>
      <c r="E77" s="46" t="s">
        <v>144</v>
      </c>
      <c r="F77" s="46">
        <v>9</v>
      </c>
      <c r="G77" s="48" t="s">
        <v>65</v>
      </c>
      <c r="H77" s="97" t="s">
        <v>108</v>
      </c>
      <c r="I77" s="97" t="s">
        <v>205</v>
      </c>
      <c r="J77" s="97" t="s">
        <v>99</v>
      </c>
      <c r="K77" s="97" t="s">
        <v>90</v>
      </c>
      <c r="L77" s="97" t="s">
        <v>110</v>
      </c>
      <c r="M77" s="103">
        <v>1</v>
      </c>
      <c r="N77" s="103"/>
      <c r="O77" s="99">
        <v>84</v>
      </c>
      <c r="P77" s="103" t="s">
        <v>81</v>
      </c>
      <c r="Q77" s="103" t="s">
        <v>104</v>
      </c>
      <c r="R77" s="103" t="s">
        <v>105</v>
      </c>
      <c r="S77" s="103">
        <v>376</v>
      </c>
      <c r="T77" s="103">
        <v>114</v>
      </c>
      <c r="U77" s="103">
        <f>S77-T77</f>
        <v>262</v>
      </c>
      <c r="V77" s="103"/>
      <c r="W77" s="103" t="s">
        <v>93</v>
      </c>
      <c r="X77" s="103">
        <v>53.5</v>
      </c>
      <c r="Y77" s="103">
        <v>25.3</v>
      </c>
      <c r="Z77" s="103" t="s">
        <v>102</v>
      </c>
      <c r="AA77" s="99">
        <v>23</v>
      </c>
      <c r="AB77" s="99">
        <v>37</v>
      </c>
      <c r="AC77" s="99">
        <v>58</v>
      </c>
      <c r="AD77" s="99">
        <v>41.5</v>
      </c>
      <c r="AE77" s="99"/>
      <c r="AF77" s="99"/>
      <c r="AG77" s="99">
        <v>18.5</v>
      </c>
      <c r="AH77" s="99">
        <v>19</v>
      </c>
      <c r="AI77" s="98"/>
      <c r="AJ77" s="98"/>
      <c r="AK77" s="98"/>
    </row>
    <row r="78" spans="1:37" x14ac:dyDescent="0.2">
      <c r="D78" s="46" t="s">
        <v>65</v>
      </c>
      <c r="G78" s="38"/>
      <c r="H78" s="97"/>
      <c r="I78" s="97"/>
      <c r="J78" s="97"/>
      <c r="K78" s="97"/>
      <c r="L78" s="97"/>
      <c r="M78" s="103">
        <v>2</v>
      </c>
      <c r="N78" s="103"/>
      <c r="O78" s="99">
        <v>84</v>
      </c>
      <c r="P78" s="103" t="s">
        <v>81</v>
      </c>
      <c r="Q78" s="103" t="s">
        <v>104</v>
      </c>
      <c r="R78" s="103" t="s">
        <v>105</v>
      </c>
      <c r="S78" s="103">
        <v>376</v>
      </c>
      <c r="T78" s="103">
        <v>114</v>
      </c>
      <c r="U78" s="103">
        <f t="shared" ref="U78:U84" si="7">S78-T78</f>
        <v>262</v>
      </c>
      <c r="V78" s="103"/>
      <c r="W78" s="103" t="s">
        <v>93</v>
      </c>
      <c r="X78" s="103">
        <v>53.5</v>
      </c>
      <c r="Y78" s="103">
        <v>25.3</v>
      </c>
      <c r="Z78" s="103" t="s">
        <v>102</v>
      </c>
      <c r="AA78" s="99">
        <v>20</v>
      </c>
      <c r="AB78" s="99">
        <v>33</v>
      </c>
      <c r="AC78" s="99">
        <v>58</v>
      </c>
      <c r="AD78" s="99">
        <v>42</v>
      </c>
      <c r="AE78" s="99"/>
      <c r="AF78" s="99"/>
      <c r="AG78" s="99">
        <v>18.5</v>
      </c>
      <c r="AH78" s="99">
        <v>18.5</v>
      </c>
      <c r="AI78" s="98"/>
      <c r="AJ78" s="98"/>
      <c r="AK78" s="98">
        <v>5</v>
      </c>
    </row>
    <row r="79" spans="1:37" x14ac:dyDescent="0.2">
      <c r="G79" s="38"/>
      <c r="H79" s="97"/>
      <c r="I79" s="97"/>
      <c r="J79" s="97"/>
      <c r="K79" s="97"/>
      <c r="L79" s="97"/>
      <c r="M79" s="103">
        <v>3</v>
      </c>
      <c r="N79" s="103"/>
      <c r="O79" s="99">
        <v>84</v>
      </c>
      <c r="P79" s="103" t="s">
        <v>81</v>
      </c>
      <c r="Q79" s="103" t="s">
        <v>104</v>
      </c>
      <c r="R79" s="103" t="s">
        <v>105</v>
      </c>
      <c r="S79" s="103">
        <v>376</v>
      </c>
      <c r="T79" s="103">
        <v>114</v>
      </c>
      <c r="U79" s="103">
        <f t="shared" si="7"/>
        <v>262</v>
      </c>
      <c r="V79" s="103"/>
      <c r="W79" s="103" t="s">
        <v>93</v>
      </c>
      <c r="X79" s="103">
        <v>53.5</v>
      </c>
      <c r="Y79" s="103">
        <v>25.3</v>
      </c>
      <c r="Z79" s="103" t="s">
        <v>102</v>
      </c>
      <c r="AA79" s="99">
        <v>23</v>
      </c>
      <c r="AB79" s="99">
        <v>40</v>
      </c>
      <c r="AC79" s="99">
        <v>58</v>
      </c>
      <c r="AD79" s="99">
        <v>41.5</v>
      </c>
      <c r="AE79" s="99"/>
      <c r="AF79" s="99"/>
      <c r="AG79" s="99">
        <v>18.5</v>
      </c>
      <c r="AH79" s="99">
        <v>18</v>
      </c>
      <c r="AI79" s="98"/>
      <c r="AJ79" s="98"/>
      <c r="AK79" s="98">
        <v>5</v>
      </c>
    </row>
    <row r="80" spans="1:37" x14ac:dyDescent="0.2">
      <c r="G80" s="38"/>
      <c r="H80" s="97"/>
      <c r="I80" s="97"/>
      <c r="J80" s="97"/>
      <c r="K80" s="97"/>
      <c r="L80" s="97"/>
      <c r="M80" s="103">
        <v>4</v>
      </c>
      <c r="N80" s="103"/>
      <c r="O80" s="99">
        <v>84</v>
      </c>
      <c r="P80" s="103" t="s">
        <v>81</v>
      </c>
      <c r="Q80" s="103" t="s">
        <v>104</v>
      </c>
      <c r="R80" s="103" t="s">
        <v>105</v>
      </c>
      <c r="S80" s="103">
        <v>376</v>
      </c>
      <c r="T80" s="103">
        <v>114</v>
      </c>
      <c r="U80" s="103">
        <f t="shared" si="7"/>
        <v>262</v>
      </c>
      <c r="V80" s="103"/>
      <c r="W80" s="103" t="s">
        <v>93</v>
      </c>
      <c r="X80" s="103">
        <v>53.5</v>
      </c>
      <c r="Y80" s="103">
        <v>25.3</v>
      </c>
      <c r="Z80" s="103" t="s">
        <v>102</v>
      </c>
      <c r="AA80" s="99">
        <v>24</v>
      </c>
      <c r="AB80" s="99">
        <v>39</v>
      </c>
      <c r="AC80" s="99">
        <v>62</v>
      </c>
      <c r="AD80" s="99">
        <v>45</v>
      </c>
      <c r="AE80" s="99"/>
      <c r="AF80" s="99"/>
      <c r="AG80" s="99">
        <v>19.5</v>
      </c>
      <c r="AH80" s="99">
        <v>19.5</v>
      </c>
      <c r="AI80" s="98"/>
      <c r="AJ80" s="98"/>
      <c r="AK80" s="98">
        <v>5</v>
      </c>
    </row>
    <row r="81" spans="1:37" x14ac:dyDescent="0.2">
      <c r="A81" s="39"/>
      <c r="G81" s="38"/>
      <c r="H81" s="96"/>
      <c r="I81" s="97"/>
      <c r="J81" s="97"/>
      <c r="K81" s="97"/>
      <c r="L81" s="97"/>
      <c r="M81" s="103">
        <v>5</v>
      </c>
      <c r="N81" s="103"/>
      <c r="O81" s="99">
        <v>84</v>
      </c>
      <c r="P81" s="103" t="s">
        <v>81</v>
      </c>
      <c r="Q81" s="103" t="s">
        <v>104</v>
      </c>
      <c r="R81" s="103" t="s">
        <v>105</v>
      </c>
      <c r="S81" s="103">
        <v>376</v>
      </c>
      <c r="T81" s="103">
        <v>114</v>
      </c>
      <c r="U81" s="103">
        <f t="shared" si="7"/>
        <v>262</v>
      </c>
      <c r="V81" s="103"/>
      <c r="W81" s="103" t="s">
        <v>93</v>
      </c>
      <c r="X81" s="103">
        <v>53.5</v>
      </c>
      <c r="Y81" s="103">
        <v>25.3</v>
      </c>
      <c r="Z81" s="103" t="s">
        <v>102</v>
      </c>
      <c r="AA81" s="99">
        <v>27</v>
      </c>
      <c r="AB81" s="99">
        <v>43</v>
      </c>
      <c r="AC81" s="99">
        <v>62</v>
      </c>
      <c r="AD81" s="99">
        <v>42.5</v>
      </c>
      <c r="AE81" s="99"/>
      <c r="AF81" s="99"/>
      <c r="AG81" s="99">
        <v>19</v>
      </c>
      <c r="AH81" s="99">
        <v>21</v>
      </c>
      <c r="AI81" s="98"/>
      <c r="AJ81" s="98"/>
      <c r="AK81" s="98">
        <v>5</v>
      </c>
    </row>
    <row r="82" spans="1:37" x14ac:dyDescent="0.2">
      <c r="G82" s="38"/>
      <c r="H82" s="96"/>
      <c r="I82" s="96"/>
      <c r="J82" s="96"/>
      <c r="K82" s="96"/>
      <c r="L82" s="96"/>
      <c r="M82" s="103">
        <v>6</v>
      </c>
      <c r="N82" s="103"/>
      <c r="O82" s="99">
        <v>84</v>
      </c>
      <c r="P82" s="103" t="s">
        <v>81</v>
      </c>
      <c r="Q82" s="103" t="s">
        <v>104</v>
      </c>
      <c r="R82" s="103" t="s">
        <v>105</v>
      </c>
      <c r="S82" s="103">
        <v>376</v>
      </c>
      <c r="T82" s="103">
        <v>114</v>
      </c>
      <c r="U82" s="103">
        <f t="shared" si="7"/>
        <v>262</v>
      </c>
      <c r="V82" s="103"/>
      <c r="W82" s="103" t="s">
        <v>93</v>
      </c>
      <c r="X82" s="103">
        <v>53.5</v>
      </c>
      <c r="Y82" s="103">
        <v>25.3</v>
      </c>
      <c r="Z82" s="103" t="s">
        <v>102</v>
      </c>
      <c r="AA82" s="99">
        <v>36</v>
      </c>
      <c r="AB82" s="99">
        <v>44</v>
      </c>
      <c r="AC82" s="99">
        <v>62</v>
      </c>
      <c r="AD82" s="99">
        <v>45</v>
      </c>
      <c r="AE82" s="99"/>
      <c r="AF82" s="99"/>
      <c r="AG82" s="99">
        <v>17</v>
      </c>
      <c r="AH82" s="99">
        <v>19</v>
      </c>
      <c r="AI82" s="98"/>
      <c r="AJ82" s="98"/>
      <c r="AK82" s="98">
        <v>6</v>
      </c>
    </row>
    <row r="83" spans="1:37" x14ac:dyDescent="0.2">
      <c r="G83" s="38"/>
      <c r="H83" s="97"/>
      <c r="I83" s="97"/>
      <c r="J83" s="97"/>
      <c r="K83" s="97"/>
      <c r="L83" s="97"/>
      <c r="M83" s="103">
        <v>7</v>
      </c>
      <c r="N83" s="103"/>
      <c r="O83" s="99">
        <v>84</v>
      </c>
      <c r="P83" s="103" t="s">
        <v>81</v>
      </c>
      <c r="Q83" s="103" t="s">
        <v>104</v>
      </c>
      <c r="R83" s="103" t="s">
        <v>105</v>
      </c>
      <c r="S83" s="103">
        <v>376</v>
      </c>
      <c r="T83" s="103">
        <v>114</v>
      </c>
      <c r="U83" s="103">
        <f t="shared" si="7"/>
        <v>262</v>
      </c>
      <c r="V83" s="103"/>
      <c r="W83" s="103" t="s">
        <v>93</v>
      </c>
      <c r="X83" s="103">
        <v>53.5</v>
      </c>
      <c r="Y83" s="103">
        <v>25.3</v>
      </c>
      <c r="Z83" s="103" t="s">
        <v>102</v>
      </c>
      <c r="AA83" s="99">
        <v>25</v>
      </c>
      <c r="AB83" s="99">
        <v>39</v>
      </c>
      <c r="AC83" s="99">
        <v>58</v>
      </c>
      <c r="AD83" s="99">
        <v>42</v>
      </c>
      <c r="AE83" s="99"/>
      <c r="AF83" s="99"/>
      <c r="AG83" s="99">
        <v>18.5</v>
      </c>
      <c r="AH83" s="99">
        <v>21.5</v>
      </c>
      <c r="AI83" s="98"/>
      <c r="AJ83" s="98"/>
      <c r="AK83" s="98">
        <v>5</v>
      </c>
    </row>
    <row r="84" spans="1:37" x14ac:dyDescent="0.2">
      <c r="G84" s="38"/>
      <c r="H84" s="97"/>
      <c r="I84" s="97"/>
      <c r="J84" s="97"/>
      <c r="K84" s="97"/>
      <c r="L84" s="97"/>
      <c r="M84" s="103">
        <v>8</v>
      </c>
      <c r="N84" s="103"/>
      <c r="O84" s="99">
        <v>84</v>
      </c>
      <c r="P84" s="103" t="s">
        <v>81</v>
      </c>
      <c r="Q84" s="103" t="s">
        <v>104</v>
      </c>
      <c r="R84" s="103" t="s">
        <v>105</v>
      </c>
      <c r="S84" s="103">
        <v>376</v>
      </c>
      <c r="T84" s="103">
        <v>114</v>
      </c>
      <c r="U84" s="103">
        <f t="shared" si="7"/>
        <v>262</v>
      </c>
      <c r="V84" s="103"/>
      <c r="W84" s="103" t="s">
        <v>93</v>
      </c>
      <c r="X84" s="103">
        <v>53.5</v>
      </c>
      <c r="Y84" s="103">
        <v>21.5</v>
      </c>
      <c r="Z84" s="103" t="s">
        <v>102</v>
      </c>
      <c r="AA84" s="99">
        <v>20</v>
      </c>
      <c r="AB84" s="99">
        <v>36</v>
      </c>
      <c r="AC84" s="99">
        <v>58</v>
      </c>
      <c r="AD84" s="99">
        <v>42</v>
      </c>
      <c r="AE84" s="99"/>
      <c r="AF84" s="99"/>
      <c r="AG84" s="99">
        <v>18</v>
      </c>
      <c r="AH84" s="99">
        <v>21</v>
      </c>
      <c r="AI84" s="98"/>
      <c r="AJ84" s="98"/>
      <c r="AK84" s="98">
        <v>5</v>
      </c>
    </row>
    <row r="85" spans="1:37" x14ac:dyDescent="0.2"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</row>
    <row r="86" spans="1:37" x14ac:dyDescent="0.2"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</row>
    <row r="87" spans="1:37" x14ac:dyDescent="0.2">
      <c r="A87" s="39">
        <v>42999</v>
      </c>
      <c r="C87" s="46" t="s">
        <v>138</v>
      </c>
      <c r="D87" s="46" t="s">
        <v>273</v>
      </c>
      <c r="E87" s="46" t="s">
        <v>144</v>
      </c>
      <c r="F87" s="46">
        <v>10</v>
      </c>
      <c r="G87" s="48" t="s">
        <v>44</v>
      </c>
      <c r="H87" s="97" t="s">
        <v>96</v>
      </c>
      <c r="I87" s="97" t="s">
        <v>141</v>
      </c>
      <c r="J87" s="97" t="s">
        <v>99</v>
      </c>
      <c r="K87" s="97" t="s">
        <v>90</v>
      </c>
      <c r="L87" s="97" t="s">
        <v>110</v>
      </c>
      <c r="M87" s="103">
        <v>1</v>
      </c>
      <c r="N87" s="103"/>
      <c r="O87" s="99">
        <v>82.5</v>
      </c>
      <c r="P87" s="103" t="s">
        <v>81</v>
      </c>
      <c r="Q87" s="103" t="s">
        <v>104</v>
      </c>
      <c r="R87" s="103" t="s">
        <v>105</v>
      </c>
      <c r="S87" s="103">
        <v>378</v>
      </c>
      <c r="T87" s="103">
        <v>112.5</v>
      </c>
      <c r="U87" s="103">
        <f>S87-T87</f>
        <v>265.5</v>
      </c>
      <c r="V87" s="103"/>
      <c r="W87" s="103" t="s">
        <v>93</v>
      </c>
      <c r="X87" s="103">
        <v>53.5</v>
      </c>
      <c r="Y87" s="103">
        <v>25.3</v>
      </c>
      <c r="Z87" s="103" t="s">
        <v>102</v>
      </c>
      <c r="AA87" s="99">
        <v>13.5</v>
      </c>
      <c r="AB87" s="99">
        <v>40</v>
      </c>
      <c r="AC87" s="99"/>
      <c r="AD87" s="99">
        <v>43.9</v>
      </c>
      <c r="AE87" s="99"/>
      <c r="AF87" s="99"/>
      <c r="AG87" s="99">
        <v>20.5</v>
      </c>
      <c r="AH87" s="99">
        <v>19</v>
      </c>
      <c r="AI87" s="98"/>
      <c r="AJ87" s="98"/>
      <c r="AK87" s="98">
        <v>5.9</v>
      </c>
    </row>
    <row r="88" spans="1:37" x14ac:dyDescent="0.2">
      <c r="D88" s="46" t="s">
        <v>44</v>
      </c>
      <c r="G88" s="38"/>
      <c r="H88" s="97"/>
      <c r="I88" s="97"/>
      <c r="J88" s="97"/>
      <c r="K88" s="97"/>
      <c r="L88" s="97"/>
      <c r="M88" s="103">
        <v>2</v>
      </c>
      <c r="N88" s="103"/>
      <c r="O88" s="99">
        <v>82.5</v>
      </c>
      <c r="P88" s="103" t="s">
        <v>81</v>
      </c>
      <c r="Q88" s="103" t="s">
        <v>104</v>
      </c>
      <c r="R88" s="103" t="s">
        <v>105</v>
      </c>
      <c r="S88" s="103">
        <v>378</v>
      </c>
      <c r="T88" s="103">
        <v>112.5</v>
      </c>
      <c r="U88" s="103">
        <f t="shared" ref="U88:U94" si="8">S88-T88</f>
        <v>265.5</v>
      </c>
      <c r="V88" s="103"/>
      <c r="W88" s="103" t="s">
        <v>93</v>
      </c>
      <c r="X88" s="103">
        <v>53.5</v>
      </c>
      <c r="Y88" s="103">
        <v>25.3</v>
      </c>
      <c r="Z88" s="103" t="s">
        <v>102</v>
      </c>
      <c r="AA88" s="99">
        <v>13.5</v>
      </c>
      <c r="AB88" s="99">
        <v>44</v>
      </c>
      <c r="AC88" s="99"/>
      <c r="AD88" s="99">
        <v>42.4</v>
      </c>
      <c r="AE88" s="99"/>
      <c r="AF88" s="99"/>
      <c r="AG88" s="99">
        <v>19</v>
      </c>
      <c r="AH88" s="99">
        <v>21</v>
      </c>
      <c r="AI88" s="98"/>
      <c r="AJ88" s="98"/>
      <c r="AK88" s="98">
        <v>4.7</v>
      </c>
    </row>
    <row r="89" spans="1:37" x14ac:dyDescent="0.2">
      <c r="G89" s="38"/>
      <c r="H89" s="97"/>
      <c r="I89" s="97"/>
      <c r="J89" s="97"/>
      <c r="K89" s="97"/>
      <c r="L89" s="97"/>
      <c r="M89" s="103">
        <v>3</v>
      </c>
      <c r="N89" s="103"/>
      <c r="O89" s="99">
        <v>82.5</v>
      </c>
      <c r="P89" s="103" t="s">
        <v>81</v>
      </c>
      <c r="Q89" s="103" t="s">
        <v>104</v>
      </c>
      <c r="R89" s="103" t="s">
        <v>105</v>
      </c>
      <c r="S89" s="103">
        <v>378</v>
      </c>
      <c r="T89" s="103">
        <v>112.5</v>
      </c>
      <c r="U89" s="103">
        <f t="shared" si="8"/>
        <v>265.5</v>
      </c>
      <c r="V89" s="103"/>
      <c r="W89" s="103" t="s">
        <v>93</v>
      </c>
      <c r="X89" s="103">
        <v>53.5</v>
      </c>
      <c r="Y89" s="103">
        <v>25.3</v>
      </c>
      <c r="Z89" s="103" t="s">
        <v>102</v>
      </c>
      <c r="AA89" s="99">
        <v>13.5</v>
      </c>
      <c r="AB89" s="99">
        <v>45.5</v>
      </c>
      <c r="AC89" s="99"/>
      <c r="AD89" s="99">
        <v>43.3</v>
      </c>
      <c r="AE89" s="99"/>
      <c r="AF89" s="99"/>
      <c r="AG89" s="99">
        <v>20.5</v>
      </c>
      <c r="AH89" s="99">
        <v>20.5</v>
      </c>
      <c r="AI89" s="98"/>
      <c r="AJ89" s="98"/>
      <c r="AK89" s="98">
        <v>5</v>
      </c>
    </row>
    <row r="90" spans="1:37" x14ac:dyDescent="0.2">
      <c r="G90" s="38"/>
      <c r="H90" s="97"/>
      <c r="I90" s="97"/>
      <c r="J90" s="97"/>
      <c r="K90" s="97"/>
      <c r="L90" s="97"/>
      <c r="M90" s="103">
        <v>4</v>
      </c>
      <c r="N90" s="103"/>
      <c r="O90" s="99">
        <v>82.5</v>
      </c>
      <c r="P90" s="103" t="s">
        <v>81</v>
      </c>
      <c r="Q90" s="103" t="s">
        <v>104</v>
      </c>
      <c r="R90" s="103" t="s">
        <v>105</v>
      </c>
      <c r="S90" s="103">
        <v>378</v>
      </c>
      <c r="T90" s="103">
        <v>112.5</v>
      </c>
      <c r="U90" s="103">
        <f t="shared" si="8"/>
        <v>265.5</v>
      </c>
      <c r="V90" s="103"/>
      <c r="W90" s="103" t="s">
        <v>93</v>
      </c>
      <c r="X90" s="103">
        <v>53.5</v>
      </c>
      <c r="Y90" s="103">
        <v>25.3</v>
      </c>
      <c r="Z90" s="103" t="s">
        <v>102</v>
      </c>
      <c r="AA90" s="99">
        <v>16.5</v>
      </c>
      <c r="AB90" s="99">
        <v>40</v>
      </c>
      <c r="AC90" s="99"/>
      <c r="AD90" s="99">
        <v>42.5</v>
      </c>
      <c r="AE90" s="99"/>
      <c r="AF90" s="99"/>
      <c r="AG90" s="99">
        <v>20.5</v>
      </c>
      <c r="AH90" s="99">
        <v>17.5</v>
      </c>
      <c r="AI90" s="98"/>
      <c r="AJ90" s="98"/>
      <c r="AK90" s="98">
        <v>5.6</v>
      </c>
    </row>
    <row r="91" spans="1:37" x14ac:dyDescent="0.2">
      <c r="A91" s="39"/>
      <c r="G91" s="38"/>
      <c r="H91" s="96"/>
      <c r="I91" s="97"/>
      <c r="J91" s="97"/>
      <c r="K91" s="97"/>
      <c r="L91" s="97"/>
      <c r="M91" s="103">
        <v>5</v>
      </c>
      <c r="N91" s="103"/>
      <c r="O91" s="99">
        <v>82.5</v>
      </c>
      <c r="P91" s="103" t="s">
        <v>81</v>
      </c>
      <c r="Q91" s="103" t="s">
        <v>104</v>
      </c>
      <c r="R91" s="103" t="s">
        <v>105</v>
      </c>
      <c r="S91" s="103">
        <v>378</v>
      </c>
      <c r="T91" s="103">
        <v>112.5</v>
      </c>
      <c r="U91" s="103">
        <f t="shared" si="8"/>
        <v>265.5</v>
      </c>
      <c r="V91" s="103"/>
      <c r="W91" s="103" t="s">
        <v>93</v>
      </c>
      <c r="X91" s="103">
        <v>53.5</v>
      </c>
      <c r="Y91" s="103">
        <v>25.3</v>
      </c>
      <c r="Z91" s="103" t="s">
        <v>102</v>
      </c>
      <c r="AA91" s="99">
        <v>18</v>
      </c>
      <c r="AB91" s="99">
        <v>43</v>
      </c>
      <c r="AC91" s="99"/>
      <c r="AD91" s="99">
        <v>42</v>
      </c>
      <c r="AE91" s="99"/>
      <c r="AF91" s="99"/>
      <c r="AG91" s="99">
        <v>20.5</v>
      </c>
      <c r="AH91" s="99">
        <v>18</v>
      </c>
      <c r="AI91" s="98"/>
      <c r="AJ91" s="98"/>
      <c r="AK91" s="98">
        <v>5.4</v>
      </c>
    </row>
    <row r="92" spans="1:37" x14ac:dyDescent="0.2">
      <c r="G92" s="38"/>
      <c r="H92" s="96"/>
      <c r="I92" s="96"/>
      <c r="J92" s="96"/>
      <c r="K92" s="96"/>
      <c r="L92" s="96"/>
      <c r="M92" s="103">
        <v>6</v>
      </c>
      <c r="N92" s="103"/>
      <c r="O92" s="99">
        <v>82.5</v>
      </c>
      <c r="P92" s="103" t="s">
        <v>81</v>
      </c>
      <c r="Q92" s="103" t="s">
        <v>104</v>
      </c>
      <c r="R92" s="103" t="s">
        <v>105</v>
      </c>
      <c r="S92" s="103">
        <v>378</v>
      </c>
      <c r="T92" s="103">
        <v>112.5</v>
      </c>
      <c r="U92" s="103">
        <f t="shared" si="8"/>
        <v>265.5</v>
      </c>
      <c r="V92" s="103"/>
      <c r="W92" s="103" t="s">
        <v>93</v>
      </c>
      <c r="X92" s="103">
        <v>53.5</v>
      </c>
      <c r="Y92" s="103">
        <v>25.3</v>
      </c>
      <c r="Z92" s="103" t="s">
        <v>102</v>
      </c>
      <c r="AA92" s="99">
        <v>15</v>
      </c>
      <c r="AB92" s="99">
        <v>43.5</v>
      </c>
      <c r="AC92" s="99"/>
      <c r="AD92" s="99">
        <v>42.9</v>
      </c>
      <c r="AE92" s="99"/>
      <c r="AF92" s="99"/>
      <c r="AG92" s="99">
        <v>20.5</v>
      </c>
      <c r="AH92" s="99">
        <v>20</v>
      </c>
      <c r="AI92" s="98"/>
      <c r="AJ92" s="98"/>
      <c r="AK92" s="98">
        <v>5.0999999999999996</v>
      </c>
    </row>
    <row r="93" spans="1:37" x14ac:dyDescent="0.2">
      <c r="G93" s="38"/>
      <c r="H93" s="97"/>
      <c r="I93" s="97"/>
      <c r="J93" s="97"/>
      <c r="K93" s="97"/>
      <c r="L93" s="97"/>
      <c r="M93" s="103">
        <v>7</v>
      </c>
      <c r="N93" s="103"/>
      <c r="O93" s="99">
        <v>83</v>
      </c>
      <c r="P93" s="103" t="s">
        <v>81</v>
      </c>
      <c r="Q93" s="103" t="s">
        <v>104</v>
      </c>
      <c r="R93" s="103" t="s">
        <v>105</v>
      </c>
      <c r="S93" s="103">
        <v>378</v>
      </c>
      <c r="T93" s="103">
        <v>112.5</v>
      </c>
      <c r="U93" s="103">
        <f t="shared" si="8"/>
        <v>265.5</v>
      </c>
      <c r="V93" s="103"/>
      <c r="W93" s="103" t="s">
        <v>93</v>
      </c>
      <c r="X93" s="103">
        <v>53.5</v>
      </c>
      <c r="Y93" s="103">
        <v>25.3</v>
      </c>
      <c r="Z93" s="103" t="s">
        <v>102</v>
      </c>
      <c r="AA93" s="99">
        <v>16</v>
      </c>
      <c r="AB93" s="99">
        <v>37</v>
      </c>
      <c r="AC93" s="99"/>
      <c r="AD93" s="99">
        <v>42</v>
      </c>
      <c r="AE93" s="99"/>
      <c r="AF93" s="99"/>
      <c r="AG93" s="99">
        <v>20.5</v>
      </c>
      <c r="AH93" s="99">
        <v>19.5</v>
      </c>
      <c r="AI93" s="98"/>
      <c r="AJ93" s="98"/>
      <c r="AK93" s="98">
        <v>4.8</v>
      </c>
    </row>
    <row r="94" spans="1:37" x14ac:dyDescent="0.2">
      <c r="G94" s="38"/>
      <c r="H94" s="97"/>
      <c r="I94" s="97"/>
      <c r="J94" s="97"/>
      <c r="K94" s="97"/>
      <c r="L94" s="97"/>
      <c r="M94" s="103">
        <v>8</v>
      </c>
      <c r="N94" s="103"/>
      <c r="O94" s="99">
        <v>83</v>
      </c>
      <c r="P94" s="103" t="s">
        <v>81</v>
      </c>
      <c r="Q94" s="103" t="s">
        <v>104</v>
      </c>
      <c r="R94" s="103" t="s">
        <v>105</v>
      </c>
      <c r="S94" s="103">
        <v>378</v>
      </c>
      <c r="T94" s="103">
        <v>112.5</v>
      </c>
      <c r="U94" s="103">
        <f t="shared" si="8"/>
        <v>265.5</v>
      </c>
      <c r="V94" s="103"/>
      <c r="W94" s="103" t="s">
        <v>93</v>
      </c>
      <c r="X94" s="103">
        <v>53.5</v>
      </c>
      <c r="Y94" s="103">
        <v>21.5</v>
      </c>
      <c r="Z94" s="103" t="s">
        <v>102</v>
      </c>
      <c r="AA94" s="99">
        <v>17.5</v>
      </c>
      <c r="AB94" s="99">
        <v>43</v>
      </c>
      <c r="AC94" s="99"/>
      <c r="AD94" s="99">
        <v>42.8</v>
      </c>
      <c r="AE94" s="99"/>
      <c r="AF94" s="99"/>
      <c r="AG94" s="99">
        <v>20.5</v>
      </c>
      <c r="AH94" s="99">
        <v>18</v>
      </c>
      <c r="AI94" s="98"/>
      <c r="AJ94" s="98"/>
      <c r="AK94" s="98">
        <v>5.4</v>
      </c>
    </row>
    <row r="95" spans="1:37" x14ac:dyDescent="0.2"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7"/>
      <c r="Z95" s="97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</row>
    <row r="96" spans="1:37" x14ac:dyDescent="0.2"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  <c r="Z96" s="97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</row>
    <row r="97" spans="1:37" x14ac:dyDescent="0.2">
      <c r="A97" s="39">
        <v>42999</v>
      </c>
      <c r="C97" s="46" t="s">
        <v>152</v>
      </c>
      <c r="D97" s="46" t="s">
        <v>273</v>
      </c>
      <c r="E97" s="46" t="s">
        <v>144</v>
      </c>
      <c r="F97" s="46">
        <v>11</v>
      </c>
      <c r="G97" s="48" t="s">
        <v>47</v>
      </c>
      <c r="H97" s="97" t="s">
        <v>106</v>
      </c>
      <c r="I97" s="97" t="s">
        <v>275</v>
      </c>
      <c r="J97" s="97" t="s">
        <v>99</v>
      </c>
      <c r="K97" s="97" t="s">
        <v>90</v>
      </c>
      <c r="L97" s="97" t="s">
        <v>110</v>
      </c>
      <c r="M97" s="103">
        <v>1</v>
      </c>
      <c r="N97" s="103"/>
      <c r="O97" s="99">
        <v>84</v>
      </c>
      <c r="P97" s="103" t="s">
        <v>81</v>
      </c>
      <c r="Q97" s="103" t="s">
        <v>104</v>
      </c>
      <c r="R97" s="103" t="s">
        <v>244</v>
      </c>
      <c r="S97" s="103">
        <v>376</v>
      </c>
      <c r="T97" s="103">
        <v>114</v>
      </c>
      <c r="U97" s="103">
        <f>S97-T97</f>
        <v>262</v>
      </c>
      <c r="V97" s="103"/>
      <c r="W97" s="103" t="s">
        <v>93</v>
      </c>
      <c r="X97" s="103">
        <v>53.5</v>
      </c>
      <c r="Y97" s="103">
        <v>25.3</v>
      </c>
      <c r="Z97" s="103" t="s">
        <v>102</v>
      </c>
      <c r="AA97" s="99">
        <v>15</v>
      </c>
      <c r="AB97" s="99">
        <v>35</v>
      </c>
      <c r="AC97" s="99"/>
      <c r="AD97" s="99">
        <v>40</v>
      </c>
      <c r="AE97" s="99"/>
      <c r="AF97" s="99"/>
      <c r="AG97" s="99">
        <v>18.5</v>
      </c>
      <c r="AH97" s="99">
        <v>19.5</v>
      </c>
      <c r="AI97" s="98"/>
      <c r="AJ97" s="98"/>
      <c r="AK97" s="98">
        <v>5</v>
      </c>
    </row>
    <row r="98" spans="1:37" x14ac:dyDescent="0.2">
      <c r="D98" s="46" t="s">
        <v>47</v>
      </c>
      <c r="G98" s="38"/>
      <c r="H98" s="97"/>
      <c r="I98" s="97"/>
      <c r="J98" s="97"/>
      <c r="K98" s="97"/>
      <c r="L98" s="97"/>
      <c r="M98" s="103">
        <v>2</v>
      </c>
      <c r="N98" s="103"/>
      <c r="O98" s="99">
        <v>84</v>
      </c>
      <c r="P98" s="103" t="s">
        <v>81</v>
      </c>
      <c r="Q98" s="103" t="s">
        <v>104</v>
      </c>
      <c r="R98" s="103" t="s">
        <v>244</v>
      </c>
      <c r="S98" s="103">
        <v>376</v>
      </c>
      <c r="T98" s="103">
        <v>114</v>
      </c>
      <c r="U98" s="103">
        <f t="shared" ref="U98:U104" si="9">S98-T98</f>
        <v>262</v>
      </c>
      <c r="V98" s="103"/>
      <c r="W98" s="103" t="s">
        <v>93</v>
      </c>
      <c r="X98" s="103">
        <v>53.5</v>
      </c>
      <c r="Y98" s="103">
        <v>25.3</v>
      </c>
      <c r="Z98" s="103" t="s">
        <v>102</v>
      </c>
      <c r="AA98" s="99">
        <v>15</v>
      </c>
      <c r="AB98" s="99">
        <v>35</v>
      </c>
      <c r="AC98" s="99"/>
      <c r="AD98" s="99">
        <v>40</v>
      </c>
      <c r="AE98" s="99"/>
      <c r="AF98" s="99"/>
      <c r="AG98" s="99">
        <v>18</v>
      </c>
      <c r="AH98" s="99">
        <v>18.5</v>
      </c>
      <c r="AI98" s="98"/>
      <c r="AJ98" s="98"/>
      <c r="AK98" s="98">
        <v>6</v>
      </c>
    </row>
    <row r="99" spans="1:37" x14ac:dyDescent="0.2">
      <c r="G99" s="38"/>
      <c r="H99" s="97"/>
      <c r="I99" s="97"/>
      <c r="J99" s="97"/>
      <c r="K99" s="97"/>
      <c r="L99" s="97"/>
      <c r="M99" s="103">
        <v>3</v>
      </c>
      <c r="N99" s="103"/>
      <c r="O99" s="99">
        <v>84</v>
      </c>
      <c r="P99" s="103" t="s">
        <v>81</v>
      </c>
      <c r="Q99" s="103" t="s">
        <v>104</v>
      </c>
      <c r="R99" s="103" t="s">
        <v>244</v>
      </c>
      <c r="S99" s="103">
        <v>376</v>
      </c>
      <c r="T99" s="103">
        <v>114</v>
      </c>
      <c r="U99" s="103">
        <f t="shared" si="9"/>
        <v>262</v>
      </c>
      <c r="V99" s="103"/>
      <c r="W99" s="103" t="s">
        <v>93</v>
      </c>
      <c r="X99" s="103">
        <v>53.5</v>
      </c>
      <c r="Y99" s="103">
        <v>25.3</v>
      </c>
      <c r="Z99" s="103" t="s">
        <v>102</v>
      </c>
      <c r="AA99" s="99">
        <v>15</v>
      </c>
      <c r="AB99" s="99">
        <v>35</v>
      </c>
      <c r="AC99" s="99"/>
      <c r="AD99" s="99">
        <v>43</v>
      </c>
      <c r="AE99" s="99"/>
      <c r="AF99" s="99"/>
      <c r="AG99" s="99">
        <v>18</v>
      </c>
      <c r="AH99" s="99">
        <v>20.5</v>
      </c>
      <c r="AI99" s="98"/>
      <c r="AJ99" s="98"/>
      <c r="AK99" s="98">
        <v>5</v>
      </c>
    </row>
    <row r="100" spans="1:37" x14ac:dyDescent="0.2">
      <c r="G100" s="38"/>
      <c r="H100" s="97"/>
      <c r="I100" s="97"/>
      <c r="J100" s="97"/>
      <c r="K100" s="97"/>
      <c r="L100" s="97"/>
      <c r="M100" s="103">
        <v>4</v>
      </c>
      <c r="N100" s="103"/>
      <c r="O100" s="99">
        <v>84</v>
      </c>
      <c r="P100" s="103" t="s">
        <v>81</v>
      </c>
      <c r="Q100" s="103" t="s">
        <v>104</v>
      </c>
      <c r="R100" s="103" t="s">
        <v>244</v>
      </c>
      <c r="S100" s="103">
        <v>376</v>
      </c>
      <c r="T100" s="103">
        <v>114</v>
      </c>
      <c r="U100" s="103">
        <f t="shared" si="9"/>
        <v>262</v>
      </c>
      <c r="V100" s="103"/>
      <c r="W100" s="103" t="s">
        <v>93</v>
      </c>
      <c r="X100" s="103">
        <v>53.5</v>
      </c>
      <c r="Y100" s="103">
        <v>25.3</v>
      </c>
      <c r="Z100" s="103" t="s">
        <v>102</v>
      </c>
      <c r="AA100" s="99">
        <v>15</v>
      </c>
      <c r="AB100" s="99">
        <v>35</v>
      </c>
      <c r="AC100" s="99"/>
      <c r="AD100" s="99">
        <v>40</v>
      </c>
      <c r="AE100" s="99"/>
      <c r="AF100" s="99"/>
      <c r="AG100" s="99">
        <v>19</v>
      </c>
      <c r="AH100" s="99">
        <v>19</v>
      </c>
      <c r="AI100" s="98"/>
      <c r="AJ100" s="98"/>
      <c r="AK100" s="98">
        <v>4</v>
      </c>
    </row>
    <row r="101" spans="1:37" x14ac:dyDescent="0.2">
      <c r="A101" s="39"/>
      <c r="G101" s="38"/>
      <c r="H101" s="96"/>
      <c r="I101" s="97"/>
      <c r="J101" s="97"/>
      <c r="K101" s="97"/>
      <c r="L101" s="97"/>
      <c r="M101" s="103">
        <v>5</v>
      </c>
      <c r="N101" s="103"/>
      <c r="O101" s="99">
        <v>84</v>
      </c>
      <c r="P101" s="103" t="s">
        <v>81</v>
      </c>
      <c r="Q101" s="103" t="s">
        <v>104</v>
      </c>
      <c r="R101" s="103" t="s">
        <v>244</v>
      </c>
      <c r="S101" s="103">
        <v>376</v>
      </c>
      <c r="T101" s="103">
        <v>114</v>
      </c>
      <c r="U101" s="103">
        <f t="shared" si="9"/>
        <v>262</v>
      </c>
      <c r="V101" s="103"/>
      <c r="W101" s="103" t="s">
        <v>93</v>
      </c>
      <c r="X101" s="103">
        <v>53.5</v>
      </c>
      <c r="Y101" s="103">
        <v>25.3</v>
      </c>
      <c r="Z101" s="103" t="s">
        <v>102</v>
      </c>
      <c r="AA101" s="99">
        <v>14</v>
      </c>
      <c r="AB101" s="99">
        <v>33</v>
      </c>
      <c r="AC101" s="99"/>
      <c r="AD101" s="99">
        <v>40</v>
      </c>
      <c r="AE101" s="99"/>
      <c r="AF101" s="99"/>
      <c r="AG101" s="99">
        <v>18.5</v>
      </c>
      <c r="AH101" s="99">
        <v>18.5</v>
      </c>
      <c r="AI101" s="98"/>
      <c r="AJ101" s="98"/>
      <c r="AK101" s="98">
        <v>5</v>
      </c>
    </row>
    <row r="102" spans="1:37" x14ac:dyDescent="0.2">
      <c r="G102" s="38"/>
      <c r="H102" s="96"/>
      <c r="I102" s="96"/>
      <c r="J102" s="96"/>
      <c r="K102" s="96"/>
      <c r="L102" s="96"/>
      <c r="M102" s="103">
        <v>6</v>
      </c>
      <c r="N102" s="103"/>
      <c r="O102" s="99">
        <v>84</v>
      </c>
      <c r="P102" s="103" t="s">
        <v>81</v>
      </c>
      <c r="Q102" s="103" t="s">
        <v>104</v>
      </c>
      <c r="R102" s="103" t="s">
        <v>244</v>
      </c>
      <c r="S102" s="103">
        <v>376</v>
      </c>
      <c r="T102" s="103">
        <v>114</v>
      </c>
      <c r="U102" s="103">
        <f t="shared" si="9"/>
        <v>262</v>
      </c>
      <c r="V102" s="103"/>
      <c r="W102" s="103" t="s">
        <v>93</v>
      </c>
      <c r="X102" s="103">
        <v>53.5</v>
      </c>
      <c r="Y102" s="103">
        <v>25.3</v>
      </c>
      <c r="Z102" s="103" t="s">
        <v>102</v>
      </c>
      <c r="AA102" s="99">
        <v>14</v>
      </c>
      <c r="AB102" s="99">
        <v>33.5</v>
      </c>
      <c r="AC102" s="99"/>
      <c r="AD102" s="99">
        <v>43</v>
      </c>
      <c r="AE102" s="99"/>
      <c r="AF102" s="99"/>
      <c r="AG102" s="99">
        <v>19</v>
      </c>
      <c r="AH102" s="99">
        <v>20.5</v>
      </c>
      <c r="AI102" s="98"/>
      <c r="AJ102" s="98"/>
      <c r="AK102" s="98">
        <v>4</v>
      </c>
    </row>
    <row r="103" spans="1:37" x14ac:dyDescent="0.2">
      <c r="G103" s="38"/>
      <c r="H103" s="97"/>
      <c r="I103" s="97"/>
      <c r="J103" s="97"/>
      <c r="K103" s="97"/>
      <c r="L103" s="97"/>
      <c r="M103" s="103">
        <v>7</v>
      </c>
      <c r="N103" s="103"/>
      <c r="O103" s="99">
        <v>84</v>
      </c>
      <c r="P103" s="103" t="s">
        <v>81</v>
      </c>
      <c r="Q103" s="103" t="s">
        <v>104</v>
      </c>
      <c r="R103" s="103" t="s">
        <v>244</v>
      </c>
      <c r="S103" s="103">
        <v>376</v>
      </c>
      <c r="T103" s="103">
        <v>114</v>
      </c>
      <c r="U103" s="103">
        <f t="shared" si="9"/>
        <v>262</v>
      </c>
      <c r="V103" s="103"/>
      <c r="W103" s="103" t="s">
        <v>93</v>
      </c>
      <c r="X103" s="103">
        <v>53.5</v>
      </c>
      <c r="Y103" s="103">
        <v>25.3</v>
      </c>
      <c r="Z103" s="103" t="s">
        <v>102</v>
      </c>
      <c r="AA103" s="99">
        <v>15</v>
      </c>
      <c r="AB103" s="99">
        <v>38</v>
      </c>
      <c r="AC103" s="99"/>
      <c r="AD103" s="99">
        <v>41</v>
      </c>
      <c r="AE103" s="99"/>
      <c r="AF103" s="99"/>
      <c r="AG103" s="99">
        <v>19</v>
      </c>
      <c r="AH103" s="99">
        <v>19.5</v>
      </c>
      <c r="AI103" s="98"/>
      <c r="AJ103" s="98"/>
      <c r="AK103" s="98">
        <v>4</v>
      </c>
    </row>
    <row r="104" spans="1:37" x14ac:dyDescent="0.2">
      <c r="G104" s="38"/>
      <c r="H104" s="97"/>
      <c r="I104" s="97"/>
      <c r="J104" s="97"/>
      <c r="K104" s="97"/>
      <c r="L104" s="97"/>
      <c r="M104" s="103">
        <v>8</v>
      </c>
      <c r="N104" s="103"/>
      <c r="O104" s="99">
        <v>84</v>
      </c>
      <c r="P104" s="103" t="s">
        <v>81</v>
      </c>
      <c r="Q104" s="103" t="s">
        <v>104</v>
      </c>
      <c r="R104" s="103" t="s">
        <v>244</v>
      </c>
      <c r="S104" s="103">
        <v>376</v>
      </c>
      <c r="T104" s="103">
        <v>114</v>
      </c>
      <c r="U104" s="103">
        <f t="shared" si="9"/>
        <v>262</v>
      </c>
      <c r="V104" s="103"/>
      <c r="W104" s="103" t="s">
        <v>93</v>
      </c>
      <c r="X104" s="103">
        <v>53.5</v>
      </c>
      <c r="Y104" s="103">
        <v>21.5</v>
      </c>
      <c r="Z104" s="103" t="s">
        <v>102</v>
      </c>
      <c r="AA104" s="99">
        <v>15</v>
      </c>
      <c r="AB104" s="99">
        <v>37</v>
      </c>
      <c r="AC104" s="99"/>
      <c r="AD104" s="98">
        <v>42</v>
      </c>
      <c r="AE104" s="99"/>
      <c r="AF104" s="99"/>
      <c r="AG104" s="99">
        <v>19</v>
      </c>
      <c r="AH104" s="99">
        <v>19</v>
      </c>
      <c r="AI104" s="98"/>
      <c r="AJ104" s="98"/>
      <c r="AK104" s="98">
        <v>4</v>
      </c>
    </row>
    <row r="105" spans="1:37" x14ac:dyDescent="0.2"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  <c r="Z105" s="97"/>
      <c r="AA105" s="98"/>
      <c r="AB105" s="98"/>
      <c r="AC105" s="98"/>
      <c r="AD105" s="97"/>
      <c r="AE105" s="98"/>
      <c r="AF105" s="98"/>
      <c r="AG105" s="98"/>
      <c r="AH105" s="98"/>
      <c r="AI105" s="98"/>
      <c r="AJ105" s="98"/>
      <c r="AK105" s="98"/>
    </row>
    <row r="106" spans="1:37" x14ac:dyDescent="0.2"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7"/>
      <c r="Z106" s="97"/>
      <c r="AA106" s="98"/>
      <c r="AB106" s="98"/>
      <c r="AC106" s="98"/>
      <c r="AD106" s="98"/>
      <c r="AE106" s="98"/>
      <c r="AF106" s="98"/>
      <c r="AG106" s="98"/>
      <c r="AH106" s="98"/>
      <c r="AI106" s="98"/>
      <c r="AJ106" s="98"/>
      <c r="AK106" s="98"/>
    </row>
    <row r="107" spans="1:37" x14ac:dyDescent="0.2">
      <c r="A107" s="39">
        <v>42999</v>
      </c>
      <c r="C107" s="46" t="s">
        <v>152</v>
      </c>
      <c r="D107" s="46" t="s">
        <v>273</v>
      </c>
      <c r="E107" s="46" t="s">
        <v>144</v>
      </c>
      <c r="F107" s="46">
        <v>12</v>
      </c>
      <c r="G107" s="48" t="s">
        <v>69</v>
      </c>
      <c r="H107" s="97" t="s">
        <v>106</v>
      </c>
      <c r="I107" s="97" t="s">
        <v>275</v>
      </c>
      <c r="J107" s="97" t="s">
        <v>99</v>
      </c>
      <c r="K107" s="97" t="s">
        <v>90</v>
      </c>
      <c r="L107" s="97" t="s">
        <v>110</v>
      </c>
      <c r="M107" s="103">
        <v>1</v>
      </c>
      <c r="N107" s="103"/>
      <c r="O107" s="99">
        <v>84</v>
      </c>
      <c r="P107" s="103" t="s">
        <v>81</v>
      </c>
      <c r="Q107" s="103"/>
      <c r="R107" s="103" t="s">
        <v>105</v>
      </c>
      <c r="S107" s="103">
        <v>377</v>
      </c>
      <c r="T107" s="103">
        <v>114</v>
      </c>
      <c r="U107" s="103">
        <f>S107-T107</f>
        <v>263</v>
      </c>
      <c r="V107" s="103"/>
      <c r="W107" s="103" t="s">
        <v>93</v>
      </c>
      <c r="X107" s="103">
        <v>53.5</v>
      </c>
      <c r="Y107" s="103">
        <v>25.3</v>
      </c>
      <c r="Z107" s="103" t="s">
        <v>102</v>
      </c>
      <c r="AA107" s="99">
        <v>15</v>
      </c>
      <c r="AB107" s="99">
        <v>36</v>
      </c>
      <c r="AC107" s="99"/>
      <c r="AD107" s="99">
        <v>42</v>
      </c>
      <c r="AE107" s="99"/>
      <c r="AF107" s="99"/>
      <c r="AG107" s="99">
        <v>20</v>
      </c>
      <c r="AH107" s="99">
        <v>19.5</v>
      </c>
      <c r="AI107" s="98"/>
      <c r="AJ107" s="98"/>
      <c r="AK107" s="98">
        <v>6</v>
      </c>
    </row>
    <row r="108" spans="1:37" x14ac:dyDescent="0.2">
      <c r="D108" s="46" t="s">
        <v>69</v>
      </c>
      <c r="G108" s="38"/>
      <c r="H108" s="97"/>
      <c r="I108" s="97"/>
      <c r="J108" s="97"/>
      <c r="K108" s="97"/>
      <c r="L108" s="97"/>
      <c r="M108" s="103">
        <v>2</v>
      </c>
      <c r="N108" s="103"/>
      <c r="O108" s="99">
        <v>83.5</v>
      </c>
      <c r="P108" s="103" t="s">
        <v>81</v>
      </c>
      <c r="Q108" s="103"/>
      <c r="R108" s="103" t="s">
        <v>105</v>
      </c>
      <c r="S108" s="103">
        <v>377</v>
      </c>
      <c r="T108" s="103">
        <v>114</v>
      </c>
      <c r="U108" s="103">
        <f t="shared" ref="U108:U114" si="10">S108-T108</f>
        <v>263</v>
      </c>
      <c r="V108" s="103"/>
      <c r="W108" s="103" t="s">
        <v>93</v>
      </c>
      <c r="X108" s="103">
        <v>53.5</v>
      </c>
      <c r="Y108" s="103">
        <v>25.3</v>
      </c>
      <c r="Z108" s="103" t="s">
        <v>102</v>
      </c>
      <c r="AA108" s="99">
        <v>18</v>
      </c>
      <c r="AB108" s="99">
        <v>39</v>
      </c>
      <c r="AC108" s="99"/>
      <c r="AD108" s="99">
        <v>41</v>
      </c>
      <c r="AE108" s="99"/>
      <c r="AF108" s="99"/>
      <c r="AG108" s="99">
        <v>20</v>
      </c>
      <c r="AH108" s="99">
        <v>19.5</v>
      </c>
      <c r="AI108" s="98"/>
      <c r="AJ108" s="98"/>
      <c r="AK108" s="98">
        <v>5</v>
      </c>
    </row>
    <row r="109" spans="1:37" x14ac:dyDescent="0.2">
      <c r="G109" s="38"/>
      <c r="H109" s="97"/>
      <c r="I109" s="97"/>
      <c r="J109" s="97"/>
      <c r="K109" s="97"/>
      <c r="L109" s="97"/>
      <c r="M109" s="103">
        <v>3</v>
      </c>
      <c r="N109" s="103"/>
      <c r="O109" s="99">
        <v>84</v>
      </c>
      <c r="P109" s="103" t="s">
        <v>81</v>
      </c>
      <c r="Q109" s="103"/>
      <c r="R109" s="103" t="s">
        <v>105</v>
      </c>
      <c r="S109" s="103">
        <v>377</v>
      </c>
      <c r="T109" s="103">
        <v>114</v>
      </c>
      <c r="U109" s="103">
        <f t="shared" si="10"/>
        <v>263</v>
      </c>
      <c r="V109" s="103"/>
      <c r="W109" s="103" t="s">
        <v>93</v>
      </c>
      <c r="X109" s="103">
        <v>53.5</v>
      </c>
      <c r="Y109" s="103">
        <v>25.3</v>
      </c>
      <c r="Z109" s="103" t="s">
        <v>102</v>
      </c>
      <c r="AA109" s="99">
        <v>20</v>
      </c>
      <c r="AB109" s="99">
        <v>37</v>
      </c>
      <c r="AC109" s="99"/>
      <c r="AD109" s="99">
        <v>42</v>
      </c>
      <c r="AE109" s="99"/>
      <c r="AF109" s="99"/>
      <c r="AG109" s="99">
        <v>20</v>
      </c>
      <c r="AH109" s="99">
        <v>20.5</v>
      </c>
      <c r="AI109" s="98"/>
      <c r="AJ109" s="98"/>
      <c r="AK109" s="98">
        <v>6</v>
      </c>
    </row>
    <row r="110" spans="1:37" x14ac:dyDescent="0.2">
      <c r="G110" s="38"/>
      <c r="H110" s="97"/>
      <c r="I110" s="97"/>
      <c r="J110" s="97"/>
      <c r="K110" s="97"/>
      <c r="L110" s="97"/>
      <c r="M110" s="103">
        <v>4</v>
      </c>
      <c r="N110" s="103"/>
      <c r="O110" s="99">
        <v>84</v>
      </c>
      <c r="P110" s="103" t="s">
        <v>81</v>
      </c>
      <c r="Q110" s="103"/>
      <c r="R110" s="103" t="s">
        <v>105</v>
      </c>
      <c r="S110" s="103">
        <v>377</v>
      </c>
      <c r="T110" s="103">
        <v>114</v>
      </c>
      <c r="U110" s="103">
        <f t="shared" si="10"/>
        <v>263</v>
      </c>
      <c r="V110" s="103"/>
      <c r="W110" s="103" t="s">
        <v>93</v>
      </c>
      <c r="X110" s="103">
        <v>53.5</v>
      </c>
      <c r="Y110" s="103">
        <v>25.3</v>
      </c>
      <c r="Z110" s="103" t="s">
        <v>102</v>
      </c>
      <c r="AA110" s="99">
        <v>20</v>
      </c>
      <c r="AB110" s="99">
        <v>42</v>
      </c>
      <c r="AC110" s="99"/>
      <c r="AD110" s="99">
        <v>41</v>
      </c>
      <c r="AE110" s="99"/>
      <c r="AF110" s="99"/>
      <c r="AG110" s="99">
        <v>20.5</v>
      </c>
      <c r="AH110" s="99">
        <v>19.5</v>
      </c>
      <c r="AI110" s="98"/>
      <c r="AJ110" s="98"/>
      <c r="AK110" s="98">
        <v>5</v>
      </c>
    </row>
    <row r="111" spans="1:37" x14ac:dyDescent="0.2">
      <c r="A111" s="39"/>
      <c r="G111" s="38"/>
      <c r="H111" s="96"/>
      <c r="I111" s="97"/>
      <c r="J111" s="97"/>
      <c r="K111" s="97"/>
      <c r="L111" s="97"/>
      <c r="M111" s="103">
        <v>5</v>
      </c>
      <c r="N111" s="103"/>
      <c r="O111" s="99">
        <v>84</v>
      </c>
      <c r="P111" s="103" t="s">
        <v>81</v>
      </c>
      <c r="Q111" s="103"/>
      <c r="R111" s="103" t="s">
        <v>105</v>
      </c>
      <c r="S111" s="103">
        <v>377</v>
      </c>
      <c r="T111" s="103">
        <v>114</v>
      </c>
      <c r="U111" s="103">
        <f t="shared" si="10"/>
        <v>263</v>
      </c>
      <c r="V111" s="103"/>
      <c r="W111" s="103" t="s">
        <v>93</v>
      </c>
      <c r="X111" s="103">
        <v>53.5</v>
      </c>
      <c r="Y111" s="103">
        <v>25.3</v>
      </c>
      <c r="Z111" s="103" t="s">
        <v>102</v>
      </c>
      <c r="AA111" s="99">
        <v>17</v>
      </c>
      <c r="AB111" s="99">
        <v>38</v>
      </c>
      <c r="AC111" s="99"/>
      <c r="AD111" s="99">
        <v>42</v>
      </c>
      <c r="AE111" s="99"/>
      <c r="AF111" s="99"/>
      <c r="AG111" s="99">
        <v>20.5</v>
      </c>
      <c r="AH111" s="99">
        <v>20</v>
      </c>
      <c r="AI111" s="98"/>
      <c r="AJ111" s="98"/>
      <c r="AK111" s="98">
        <v>6</v>
      </c>
    </row>
    <row r="112" spans="1:37" x14ac:dyDescent="0.2">
      <c r="G112" s="38"/>
      <c r="H112" s="96"/>
      <c r="I112" s="96"/>
      <c r="J112" s="96"/>
      <c r="K112" s="96"/>
      <c r="L112" s="96"/>
      <c r="M112" s="103">
        <v>6</v>
      </c>
      <c r="N112" s="103"/>
      <c r="O112" s="99">
        <v>84</v>
      </c>
      <c r="P112" s="103" t="s">
        <v>81</v>
      </c>
      <c r="Q112" s="103"/>
      <c r="R112" s="103" t="s">
        <v>105</v>
      </c>
      <c r="S112" s="103">
        <v>377</v>
      </c>
      <c r="T112" s="103">
        <v>114</v>
      </c>
      <c r="U112" s="103">
        <f t="shared" si="10"/>
        <v>263</v>
      </c>
      <c r="V112" s="103"/>
      <c r="W112" s="103" t="s">
        <v>93</v>
      </c>
      <c r="X112" s="103">
        <v>53.5</v>
      </c>
      <c r="Y112" s="103">
        <v>25.3</v>
      </c>
      <c r="Z112" s="103" t="s">
        <v>102</v>
      </c>
      <c r="AA112" s="99">
        <v>21</v>
      </c>
      <c r="AB112" s="99">
        <v>39</v>
      </c>
      <c r="AC112" s="99"/>
      <c r="AD112" s="99">
        <v>42</v>
      </c>
      <c r="AE112" s="99"/>
      <c r="AF112" s="99"/>
      <c r="AG112" s="99">
        <v>20</v>
      </c>
      <c r="AH112" s="99">
        <v>20</v>
      </c>
      <c r="AI112" s="98"/>
      <c r="AJ112" s="98"/>
      <c r="AK112" s="98">
        <v>6</v>
      </c>
    </row>
    <row r="113" spans="7:37" x14ac:dyDescent="0.2">
      <c r="G113" s="38"/>
      <c r="H113" s="97"/>
      <c r="I113" s="97"/>
      <c r="J113" s="97"/>
      <c r="K113" s="97"/>
      <c r="L113" s="97"/>
      <c r="M113" s="103">
        <v>7</v>
      </c>
      <c r="N113" s="103"/>
      <c r="O113" s="99">
        <v>84</v>
      </c>
      <c r="P113" s="103" t="s">
        <v>81</v>
      </c>
      <c r="Q113" s="103"/>
      <c r="R113" s="103" t="s">
        <v>105</v>
      </c>
      <c r="S113" s="103">
        <v>377</v>
      </c>
      <c r="T113" s="103">
        <v>114</v>
      </c>
      <c r="U113" s="103">
        <f t="shared" si="10"/>
        <v>263</v>
      </c>
      <c r="V113" s="103"/>
      <c r="W113" s="103" t="s">
        <v>93</v>
      </c>
      <c r="X113" s="103">
        <v>53.5</v>
      </c>
      <c r="Y113" s="103">
        <v>25.3</v>
      </c>
      <c r="Z113" s="103" t="s">
        <v>102</v>
      </c>
      <c r="AA113" s="99">
        <v>17</v>
      </c>
      <c r="AB113" s="99">
        <v>39</v>
      </c>
      <c r="AC113" s="99"/>
      <c r="AD113" s="99">
        <v>41</v>
      </c>
      <c r="AE113" s="99"/>
      <c r="AF113" s="99"/>
      <c r="AG113" s="99">
        <v>20</v>
      </c>
      <c r="AH113" s="99">
        <v>19</v>
      </c>
      <c r="AI113" s="98"/>
      <c r="AJ113" s="98"/>
      <c r="AK113" s="98">
        <v>6</v>
      </c>
    </row>
    <row r="114" spans="7:37" x14ac:dyDescent="0.2">
      <c r="G114" s="38"/>
      <c r="H114" s="97"/>
      <c r="I114" s="97"/>
      <c r="J114" s="97"/>
      <c r="K114" s="97"/>
      <c r="L114" s="97"/>
      <c r="M114" s="103">
        <v>8</v>
      </c>
      <c r="N114" s="103"/>
      <c r="O114" s="99">
        <v>84</v>
      </c>
      <c r="P114" s="103" t="s">
        <v>81</v>
      </c>
      <c r="Q114" s="103"/>
      <c r="R114" s="103" t="s">
        <v>105</v>
      </c>
      <c r="S114" s="103">
        <v>377</v>
      </c>
      <c r="T114" s="103">
        <v>114</v>
      </c>
      <c r="U114" s="103">
        <f t="shared" si="10"/>
        <v>263</v>
      </c>
      <c r="V114" s="103"/>
      <c r="W114" s="103" t="s">
        <v>93</v>
      </c>
      <c r="X114" s="103">
        <v>53.5</v>
      </c>
      <c r="Y114" s="103">
        <v>21.5</v>
      </c>
      <c r="Z114" s="103" t="s">
        <v>102</v>
      </c>
      <c r="AA114" s="99">
        <v>19</v>
      </c>
      <c r="AB114" s="99">
        <v>39</v>
      </c>
      <c r="AC114" s="99"/>
      <c r="AD114" s="98">
        <v>42</v>
      </c>
      <c r="AE114" s="99"/>
      <c r="AF114" s="99"/>
      <c r="AG114" s="99">
        <v>21.5</v>
      </c>
      <c r="AH114" s="99">
        <v>20</v>
      </c>
      <c r="AI114" s="98"/>
      <c r="AJ114" s="98"/>
      <c r="AK114" s="98">
        <v>5</v>
      </c>
    </row>
    <row r="115" spans="7:37" x14ac:dyDescent="0.2"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7"/>
      <c r="W115" s="97"/>
      <c r="X115" s="97"/>
      <c r="Y115" s="97"/>
      <c r="Z115" s="97"/>
      <c r="AA115" s="98"/>
      <c r="AB115" s="98"/>
      <c r="AC115" s="98"/>
      <c r="AD115" s="98"/>
      <c r="AE115" s="98"/>
      <c r="AF115" s="98"/>
      <c r="AG115" s="98"/>
      <c r="AH115" s="98"/>
      <c r="AI115" s="98"/>
      <c r="AJ115" s="98"/>
      <c r="AK115" s="98"/>
    </row>
    <row r="116" spans="7:37" x14ac:dyDescent="0.2">
      <c r="O116" s="46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</row>
    <row r="117" spans="7:37" x14ac:dyDescent="0.2">
      <c r="O117" s="46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</row>
    <row r="118" spans="7:37" x14ac:dyDescent="0.2"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</row>
    <row r="119" spans="7:37" x14ac:dyDescent="0.2"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</row>
    <row r="120" spans="7:37" x14ac:dyDescent="0.2"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</row>
    <row r="121" spans="7:37" x14ac:dyDescent="0.2"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</row>
    <row r="122" spans="7:37" x14ac:dyDescent="0.2"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</row>
    <row r="123" spans="7:37" x14ac:dyDescent="0.2"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</row>
    <row r="124" spans="7:37" x14ac:dyDescent="0.2"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</row>
    <row r="125" spans="7:37" x14ac:dyDescent="0.2"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</row>
    <row r="126" spans="7:37" x14ac:dyDescent="0.2"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</row>
    <row r="127" spans="7:37" x14ac:dyDescent="0.2"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</row>
    <row r="128" spans="7:37" x14ac:dyDescent="0.2"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</row>
    <row r="129" spans="27:37" x14ac:dyDescent="0.2"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</row>
    <row r="130" spans="27:37" x14ac:dyDescent="0.2"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</row>
    <row r="131" spans="27:37" x14ac:dyDescent="0.2"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</row>
    <row r="132" spans="27:37" x14ac:dyDescent="0.2"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</row>
    <row r="133" spans="27:37" x14ac:dyDescent="0.2"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</row>
    <row r="134" spans="27:37" x14ac:dyDescent="0.2"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</row>
    <row r="135" spans="27:37" x14ac:dyDescent="0.2"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</row>
    <row r="136" spans="27:37" x14ac:dyDescent="0.2"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</row>
    <row r="137" spans="27:37" x14ac:dyDescent="0.2"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</row>
    <row r="138" spans="27:37" x14ac:dyDescent="0.2"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</row>
    <row r="139" spans="27:37" x14ac:dyDescent="0.2"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</row>
    <row r="140" spans="27:37" x14ac:dyDescent="0.2"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</row>
    <row r="141" spans="27:37" x14ac:dyDescent="0.2"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</row>
    <row r="142" spans="27:37" x14ac:dyDescent="0.2"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</row>
    <row r="143" spans="27:37" x14ac:dyDescent="0.2"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</row>
    <row r="144" spans="27:37" x14ac:dyDescent="0.2"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</row>
    <row r="145" spans="27:37" x14ac:dyDescent="0.2"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</row>
    <row r="146" spans="27:37" x14ac:dyDescent="0.2"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</row>
    <row r="147" spans="27:37" x14ac:dyDescent="0.2"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</row>
    <row r="148" spans="27:37" x14ac:dyDescent="0.2"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</row>
    <row r="149" spans="27:37" x14ac:dyDescent="0.2"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</row>
    <row r="150" spans="27:37" x14ac:dyDescent="0.2"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</row>
    <row r="151" spans="27:37" x14ac:dyDescent="0.2"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</row>
    <row r="152" spans="27:37" x14ac:dyDescent="0.2"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</row>
    <row r="153" spans="27:37" x14ac:dyDescent="0.2"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</row>
    <row r="154" spans="27:37" x14ac:dyDescent="0.2"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</row>
  </sheetData>
  <mergeCells count="1">
    <mergeCell ref="P1:Z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55"/>
  <sheetViews>
    <sheetView zoomScale="107" workbookViewId="0"/>
  </sheetViews>
  <sheetFormatPr baseColWidth="10" defaultRowHeight="15" x14ac:dyDescent="0.2"/>
  <sheetData>
    <row r="1" spans="1:36" ht="16" thickBot="1" x14ac:dyDescent="0.25">
      <c r="A1" s="11" t="s">
        <v>0</v>
      </c>
      <c r="B1" s="7"/>
      <c r="C1" s="7"/>
      <c r="D1" s="7"/>
      <c r="E1" s="7"/>
      <c r="F1" s="7"/>
      <c r="G1" s="12"/>
      <c r="H1" s="11" t="s">
        <v>94</v>
      </c>
      <c r="I1" s="7"/>
      <c r="J1" s="7"/>
      <c r="K1" s="7"/>
      <c r="L1" s="12"/>
      <c r="M1" s="11" t="s">
        <v>12</v>
      </c>
      <c r="N1" s="13"/>
      <c r="O1" s="12"/>
      <c r="P1" s="114" t="s">
        <v>24</v>
      </c>
      <c r="Q1" s="115"/>
      <c r="R1" s="115"/>
      <c r="S1" s="115"/>
      <c r="T1" s="115"/>
      <c r="U1" s="115"/>
      <c r="V1" s="115"/>
      <c r="W1" s="115"/>
      <c r="X1" s="115"/>
      <c r="Y1" s="115"/>
      <c r="Z1" s="116"/>
      <c r="AA1" s="21" t="s">
        <v>35</v>
      </c>
      <c r="AB1" s="22"/>
      <c r="AC1" s="22"/>
      <c r="AD1" s="21" t="s">
        <v>36</v>
      </c>
      <c r="AE1" s="22"/>
      <c r="AF1" s="22"/>
      <c r="AG1" s="23"/>
      <c r="AH1" s="18" t="s">
        <v>37</v>
      </c>
      <c r="AI1" s="27"/>
      <c r="AJ1" s="28"/>
    </row>
    <row r="2" spans="1:36" ht="97" thickBot="1" x14ac:dyDescent="0.25">
      <c r="A2" s="14" t="s">
        <v>1</v>
      </c>
      <c r="B2" s="5" t="s">
        <v>2</v>
      </c>
      <c r="C2" s="5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14" t="s">
        <v>8</v>
      </c>
      <c r="I2" s="9" t="s">
        <v>9</v>
      </c>
      <c r="J2" s="9" t="s">
        <v>10</v>
      </c>
      <c r="K2" s="9" t="s">
        <v>89</v>
      </c>
      <c r="L2" s="10" t="s">
        <v>11</v>
      </c>
      <c r="M2" s="14" t="s">
        <v>13</v>
      </c>
      <c r="N2" s="15" t="s">
        <v>14</v>
      </c>
      <c r="O2" s="16" t="s">
        <v>15</v>
      </c>
      <c r="P2" s="17" t="s">
        <v>17</v>
      </c>
      <c r="Q2" s="32" t="s">
        <v>25</v>
      </c>
      <c r="R2" s="33" t="s">
        <v>26</v>
      </c>
      <c r="S2" s="34" t="s">
        <v>16</v>
      </c>
      <c r="T2" s="32" t="s">
        <v>19</v>
      </c>
      <c r="U2" s="35" t="s">
        <v>18</v>
      </c>
      <c r="V2" s="32" t="s">
        <v>20</v>
      </c>
      <c r="W2" s="34" t="s">
        <v>22</v>
      </c>
      <c r="X2" s="32" t="s">
        <v>21</v>
      </c>
      <c r="Y2" s="33" t="s">
        <v>27</v>
      </c>
      <c r="Z2" s="36" t="s">
        <v>23</v>
      </c>
      <c r="AA2" s="25" t="s">
        <v>28</v>
      </c>
      <c r="AB2" s="24" t="s">
        <v>165</v>
      </c>
      <c r="AC2" s="26" t="s">
        <v>30</v>
      </c>
      <c r="AD2" s="25" t="s">
        <v>31</v>
      </c>
      <c r="AE2" s="24" t="s">
        <v>32</v>
      </c>
      <c r="AF2" s="24" t="s">
        <v>33</v>
      </c>
      <c r="AG2" s="26" t="s">
        <v>34</v>
      </c>
      <c r="AH2" s="29" t="s">
        <v>82</v>
      </c>
      <c r="AI2" s="30" t="s">
        <v>83</v>
      </c>
      <c r="AJ2" s="31" t="s">
        <v>84</v>
      </c>
    </row>
    <row r="3" spans="1:36" x14ac:dyDescent="0.2">
      <c r="B3" t="s">
        <v>78</v>
      </c>
      <c r="D3" t="s">
        <v>133</v>
      </c>
      <c r="F3">
        <v>1</v>
      </c>
      <c r="G3" s="37" t="s">
        <v>46</v>
      </c>
      <c r="H3" t="s">
        <v>96</v>
      </c>
      <c r="I3" t="s">
        <v>158</v>
      </c>
      <c r="J3" t="s">
        <v>99</v>
      </c>
      <c r="K3" t="s">
        <v>97</v>
      </c>
      <c r="L3" t="s">
        <v>102</v>
      </c>
      <c r="M3">
        <v>1</v>
      </c>
      <c r="N3" s="46">
        <v>158.5</v>
      </c>
      <c r="P3" t="s">
        <v>81</v>
      </c>
      <c r="Q3" t="s">
        <v>104</v>
      </c>
      <c r="R3" t="s">
        <v>124</v>
      </c>
      <c r="S3">
        <v>285.5</v>
      </c>
      <c r="T3">
        <v>85</v>
      </c>
      <c r="U3">
        <f>S3-T3</f>
        <v>200.5</v>
      </c>
      <c r="W3" t="s">
        <v>93</v>
      </c>
      <c r="X3">
        <v>46</v>
      </c>
      <c r="Y3">
        <v>21.5</v>
      </c>
      <c r="Z3" t="s">
        <v>102</v>
      </c>
      <c r="AA3">
        <v>14.5</v>
      </c>
      <c r="AB3">
        <v>34</v>
      </c>
      <c r="AC3">
        <v>40</v>
      </c>
      <c r="AD3">
        <v>17</v>
      </c>
      <c r="AE3">
        <v>16</v>
      </c>
      <c r="AG3">
        <v>14</v>
      </c>
      <c r="AH3" s="52">
        <v>4</v>
      </c>
      <c r="AI3" s="52">
        <v>4</v>
      </c>
    </row>
    <row r="4" spans="1:36" x14ac:dyDescent="0.2">
      <c r="B4" t="s">
        <v>78</v>
      </c>
      <c r="D4" t="s">
        <v>133</v>
      </c>
      <c r="F4">
        <v>2</v>
      </c>
      <c r="G4" s="38" t="s">
        <v>40</v>
      </c>
      <c r="H4" t="s">
        <v>96</v>
      </c>
      <c r="I4" t="s">
        <v>279</v>
      </c>
      <c r="J4" t="s">
        <v>99</v>
      </c>
      <c r="K4" t="s">
        <v>97</v>
      </c>
      <c r="L4" t="s">
        <v>102</v>
      </c>
      <c r="N4" s="46"/>
      <c r="P4" t="s">
        <v>81</v>
      </c>
      <c r="Q4" t="s">
        <v>104</v>
      </c>
      <c r="R4" t="s">
        <v>105</v>
      </c>
      <c r="S4">
        <v>286</v>
      </c>
      <c r="T4">
        <v>88.5</v>
      </c>
      <c r="U4">
        <f>S4-T4</f>
        <v>197.5</v>
      </c>
      <c r="W4" t="s">
        <v>93</v>
      </c>
      <c r="X4">
        <v>46</v>
      </c>
      <c r="Y4">
        <v>21.5</v>
      </c>
      <c r="Z4" t="s">
        <v>102</v>
      </c>
      <c r="AC4">
        <v>40</v>
      </c>
      <c r="AD4">
        <v>18</v>
      </c>
      <c r="AE4">
        <v>17</v>
      </c>
      <c r="AH4" s="52"/>
      <c r="AI4" s="52"/>
    </row>
    <row r="5" spans="1:36" x14ac:dyDescent="0.2">
      <c r="B5" t="s">
        <v>78</v>
      </c>
      <c r="D5" t="s">
        <v>133</v>
      </c>
      <c r="F5">
        <v>3</v>
      </c>
      <c r="G5" s="38" t="s">
        <v>157</v>
      </c>
      <c r="H5" t="s">
        <v>96</v>
      </c>
      <c r="I5" t="s">
        <v>158</v>
      </c>
      <c r="J5" t="s">
        <v>99</v>
      </c>
      <c r="K5" t="s">
        <v>97</v>
      </c>
      <c r="L5" t="s">
        <v>102</v>
      </c>
      <c r="M5">
        <v>1</v>
      </c>
      <c r="N5" s="46">
        <v>159.5</v>
      </c>
      <c r="P5" t="s">
        <v>81</v>
      </c>
      <c r="Q5" t="s">
        <v>104</v>
      </c>
      <c r="R5" t="s">
        <v>124</v>
      </c>
      <c r="S5">
        <v>287</v>
      </c>
      <c r="T5">
        <v>87.5</v>
      </c>
      <c r="U5">
        <f>S5-T5</f>
        <v>199.5</v>
      </c>
      <c r="W5" t="s">
        <v>93</v>
      </c>
      <c r="X5">
        <v>46</v>
      </c>
      <c r="Y5">
        <v>21.5</v>
      </c>
      <c r="Z5" t="s">
        <v>102</v>
      </c>
      <c r="AA5">
        <v>19.5</v>
      </c>
      <c r="AB5">
        <v>38.799999999999997</v>
      </c>
      <c r="AC5">
        <v>44.5</v>
      </c>
      <c r="AD5">
        <v>14.5</v>
      </c>
      <c r="AE5">
        <v>13</v>
      </c>
      <c r="AG5">
        <v>15.5</v>
      </c>
      <c r="AH5" s="52">
        <v>3.6</v>
      </c>
      <c r="AI5" s="52">
        <v>5</v>
      </c>
    </row>
    <row r="6" spans="1:36" x14ac:dyDescent="0.2">
      <c r="B6" t="s">
        <v>78</v>
      </c>
      <c r="D6" t="s">
        <v>133</v>
      </c>
      <c r="F6">
        <v>4</v>
      </c>
      <c r="G6" s="38" t="s">
        <v>159</v>
      </c>
      <c r="H6" t="s">
        <v>96</v>
      </c>
      <c r="I6" t="s">
        <v>158</v>
      </c>
      <c r="J6" t="s">
        <v>99</v>
      </c>
      <c r="K6" t="s">
        <v>97</v>
      </c>
      <c r="L6" t="s">
        <v>102</v>
      </c>
      <c r="M6">
        <v>1</v>
      </c>
      <c r="N6" s="46">
        <v>160.19999999999999</v>
      </c>
      <c r="P6" t="s">
        <v>81</v>
      </c>
      <c r="R6" t="s">
        <v>105</v>
      </c>
      <c r="S6">
        <v>287</v>
      </c>
      <c r="T6">
        <v>88.5</v>
      </c>
      <c r="U6">
        <f>S6-T6</f>
        <v>198.5</v>
      </c>
      <c r="W6" t="s">
        <v>93</v>
      </c>
      <c r="X6">
        <v>46</v>
      </c>
      <c r="Y6">
        <v>21.5</v>
      </c>
      <c r="Z6" t="s">
        <v>102</v>
      </c>
      <c r="AA6">
        <v>12.5</v>
      </c>
      <c r="AB6">
        <v>36.5</v>
      </c>
      <c r="AC6">
        <v>42.2</v>
      </c>
      <c r="AD6">
        <v>16.5</v>
      </c>
      <c r="AE6">
        <v>15.5</v>
      </c>
      <c r="AG6">
        <v>14.5</v>
      </c>
      <c r="AH6" s="52">
        <v>3.5</v>
      </c>
      <c r="AI6" s="52">
        <v>3.9</v>
      </c>
    </row>
    <row r="7" spans="1:36" x14ac:dyDescent="0.2">
      <c r="B7" t="s">
        <v>78</v>
      </c>
      <c r="D7" t="s">
        <v>133</v>
      </c>
      <c r="F7">
        <v>5</v>
      </c>
      <c r="G7" s="38" t="s">
        <v>48</v>
      </c>
      <c r="H7" t="s">
        <v>96</v>
      </c>
      <c r="J7" t="s">
        <v>99</v>
      </c>
      <c r="K7" t="s">
        <v>90</v>
      </c>
      <c r="L7" t="s">
        <v>110</v>
      </c>
      <c r="M7">
        <v>1</v>
      </c>
      <c r="N7" s="46">
        <v>159.5</v>
      </c>
      <c r="P7" t="s">
        <v>81</v>
      </c>
      <c r="Q7" t="s">
        <v>104</v>
      </c>
      <c r="R7" t="s">
        <v>105</v>
      </c>
      <c r="S7">
        <v>287</v>
      </c>
      <c r="T7">
        <v>88</v>
      </c>
      <c r="U7">
        <f t="shared" ref="U7:U24" si="0">S7-T7</f>
        <v>199</v>
      </c>
      <c r="W7" t="s">
        <v>93</v>
      </c>
      <c r="X7">
        <v>46</v>
      </c>
      <c r="Y7">
        <v>21.5</v>
      </c>
      <c r="Z7" t="s">
        <v>102</v>
      </c>
      <c r="AB7">
        <v>34.5</v>
      </c>
      <c r="AC7">
        <v>39</v>
      </c>
      <c r="AD7">
        <v>16.8</v>
      </c>
      <c r="AE7">
        <v>15.3</v>
      </c>
      <c r="AG7">
        <v>14.3</v>
      </c>
      <c r="AH7" s="52">
        <v>4.5</v>
      </c>
      <c r="AI7" s="52">
        <v>4.5</v>
      </c>
    </row>
    <row r="8" spans="1:36" x14ac:dyDescent="0.2">
      <c r="B8" t="s">
        <v>78</v>
      </c>
      <c r="D8" t="s">
        <v>133</v>
      </c>
      <c r="F8">
        <v>6</v>
      </c>
      <c r="G8" s="38" t="s">
        <v>136</v>
      </c>
      <c r="H8" t="s">
        <v>108</v>
      </c>
      <c r="I8" t="s">
        <v>164</v>
      </c>
      <c r="J8" t="s">
        <v>99</v>
      </c>
      <c r="K8" t="s">
        <v>97</v>
      </c>
      <c r="L8" t="s">
        <v>102</v>
      </c>
      <c r="M8">
        <v>1</v>
      </c>
      <c r="N8" s="46">
        <v>160.5</v>
      </c>
      <c r="P8" t="s">
        <v>114</v>
      </c>
      <c r="Q8" t="s">
        <v>125</v>
      </c>
      <c r="R8" t="s">
        <v>124</v>
      </c>
      <c r="S8">
        <v>287</v>
      </c>
      <c r="T8">
        <v>88.5</v>
      </c>
      <c r="U8">
        <f t="shared" si="0"/>
        <v>198.5</v>
      </c>
      <c r="X8">
        <v>44</v>
      </c>
      <c r="Y8">
        <v>21.5</v>
      </c>
      <c r="Z8" t="s">
        <v>102</v>
      </c>
      <c r="AA8">
        <v>21</v>
      </c>
      <c r="AB8">
        <v>38</v>
      </c>
      <c r="AC8">
        <v>44.5</v>
      </c>
      <c r="AD8">
        <v>15.5</v>
      </c>
      <c r="AE8">
        <v>14</v>
      </c>
      <c r="AG8">
        <v>18.5</v>
      </c>
      <c r="AH8" s="52">
        <v>4.8</v>
      </c>
      <c r="AI8" s="52">
        <v>4</v>
      </c>
    </row>
    <row r="9" spans="1:36" x14ac:dyDescent="0.2">
      <c r="B9" t="s">
        <v>78</v>
      </c>
      <c r="D9" t="s">
        <v>133</v>
      </c>
      <c r="F9">
        <v>7</v>
      </c>
      <c r="G9" s="38" t="s">
        <v>56</v>
      </c>
      <c r="H9" t="s">
        <v>96</v>
      </c>
      <c r="I9" t="s">
        <v>166</v>
      </c>
      <c r="J9" s="41" t="s">
        <v>99</v>
      </c>
      <c r="K9" t="s">
        <v>97</v>
      </c>
      <c r="L9" t="s">
        <v>102</v>
      </c>
      <c r="M9">
        <v>1</v>
      </c>
      <c r="N9" s="46">
        <v>160</v>
      </c>
      <c r="P9" t="s">
        <v>114</v>
      </c>
      <c r="Q9" t="s">
        <v>115</v>
      </c>
      <c r="R9" t="s">
        <v>116</v>
      </c>
      <c r="S9">
        <v>286.5</v>
      </c>
      <c r="T9">
        <v>88</v>
      </c>
      <c r="U9">
        <f t="shared" si="0"/>
        <v>198.5</v>
      </c>
      <c r="X9">
        <v>44</v>
      </c>
      <c r="Y9">
        <v>21.5</v>
      </c>
      <c r="Z9" t="s">
        <v>102</v>
      </c>
      <c r="AA9">
        <v>17.399999999999999</v>
      </c>
      <c r="AB9">
        <v>31</v>
      </c>
      <c r="AC9">
        <v>44.2</v>
      </c>
      <c r="AD9">
        <v>16.399999999999999</v>
      </c>
      <c r="AE9">
        <v>15.6</v>
      </c>
      <c r="AG9">
        <v>15.1</v>
      </c>
      <c r="AH9" s="52">
        <v>6.4</v>
      </c>
      <c r="AI9" s="52">
        <v>5.8</v>
      </c>
    </row>
    <row r="10" spans="1:36" x14ac:dyDescent="0.2">
      <c r="B10" t="s">
        <v>78</v>
      </c>
      <c r="D10" t="s">
        <v>133</v>
      </c>
      <c r="F10">
        <v>8</v>
      </c>
      <c r="G10" s="38" t="s">
        <v>42</v>
      </c>
      <c r="H10" t="s">
        <v>106</v>
      </c>
      <c r="J10" t="s">
        <v>99</v>
      </c>
      <c r="K10" t="s">
        <v>97</v>
      </c>
      <c r="L10" t="s">
        <v>102</v>
      </c>
      <c r="M10">
        <v>1</v>
      </c>
      <c r="N10" s="46"/>
      <c r="P10" t="s">
        <v>81</v>
      </c>
      <c r="AH10" s="52"/>
      <c r="AI10" s="52"/>
    </row>
    <row r="11" spans="1:36" x14ac:dyDescent="0.2">
      <c r="B11" t="s">
        <v>78</v>
      </c>
      <c r="D11" t="s">
        <v>133</v>
      </c>
      <c r="F11">
        <v>9</v>
      </c>
      <c r="G11" s="44" t="s">
        <v>49</v>
      </c>
      <c r="H11" t="s">
        <v>96</v>
      </c>
      <c r="I11" t="s">
        <v>167</v>
      </c>
      <c r="J11" t="s">
        <v>99</v>
      </c>
      <c r="K11" t="s">
        <v>90</v>
      </c>
      <c r="L11" t="s">
        <v>110</v>
      </c>
      <c r="M11">
        <v>1</v>
      </c>
      <c r="N11" s="90"/>
      <c r="P11" t="s">
        <v>81</v>
      </c>
      <c r="Q11" t="s">
        <v>104</v>
      </c>
      <c r="R11" t="s">
        <v>105</v>
      </c>
      <c r="S11">
        <v>285</v>
      </c>
      <c r="T11">
        <v>87.5</v>
      </c>
      <c r="U11">
        <f t="shared" si="0"/>
        <v>197.5</v>
      </c>
      <c r="W11" t="s">
        <v>93</v>
      </c>
      <c r="X11">
        <v>46</v>
      </c>
      <c r="Y11">
        <v>21.5</v>
      </c>
      <c r="Z11" t="s">
        <v>102</v>
      </c>
      <c r="AA11">
        <v>17</v>
      </c>
      <c r="AB11">
        <v>40</v>
      </c>
      <c r="AC11">
        <v>44</v>
      </c>
      <c r="AD11">
        <v>19</v>
      </c>
      <c r="AE11">
        <v>17</v>
      </c>
      <c r="AG11">
        <v>16</v>
      </c>
      <c r="AH11" s="52">
        <v>5</v>
      </c>
      <c r="AI11" s="52">
        <v>4.5</v>
      </c>
    </row>
    <row r="12" spans="1:36" x14ac:dyDescent="0.2">
      <c r="B12" t="s">
        <v>78</v>
      </c>
      <c r="D12" t="s">
        <v>133</v>
      </c>
      <c r="F12">
        <v>10</v>
      </c>
      <c r="G12" s="38" t="s">
        <v>43</v>
      </c>
      <c r="H12" t="s">
        <v>96</v>
      </c>
      <c r="I12" t="s">
        <v>158</v>
      </c>
      <c r="J12" t="s">
        <v>99</v>
      </c>
      <c r="K12" t="s">
        <v>97</v>
      </c>
      <c r="L12" t="s">
        <v>102</v>
      </c>
      <c r="M12">
        <v>1</v>
      </c>
      <c r="N12" s="46">
        <v>160.5</v>
      </c>
      <c r="P12" t="s">
        <v>81</v>
      </c>
      <c r="Q12" t="s">
        <v>104</v>
      </c>
      <c r="R12" t="s">
        <v>124</v>
      </c>
      <c r="S12">
        <v>275.5</v>
      </c>
      <c r="T12">
        <v>87.5</v>
      </c>
      <c r="U12">
        <f t="shared" si="0"/>
        <v>188</v>
      </c>
      <c r="W12" t="s">
        <v>168</v>
      </c>
      <c r="X12">
        <v>46</v>
      </c>
      <c r="Y12">
        <v>23</v>
      </c>
      <c r="Z12" t="s">
        <v>110</v>
      </c>
      <c r="AA12">
        <v>17.5</v>
      </c>
      <c r="AB12">
        <v>33</v>
      </c>
      <c r="AC12">
        <v>42.5</v>
      </c>
      <c r="AD12">
        <v>15</v>
      </c>
      <c r="AE12">
        <v>14.5</v>
      </c>
      <c r="AG12">
        <v>14</v>
      </c>
      <c r="AH12" s="52">
        <v>4.2</v>
      </c>
      <c r="AI12" s="52">
        <v>4.0999999999999996</v>
      </c>
    </row>
    <row r="13" spans="1:36" x14ac:dyDescent="0.2">
      <c r="B13" t="s">
        <v>78</v>
      </c>
      <c r="D13" t="s">
        <v>133</v>
      </c>
      <c r="F13">
        <v>11</v>
      </c>
      <c r="G13" s="44" t="s">
        <v>64</v>
      </c>
      <c r="H13" t="s">
        <v>96</v>
      </c>
      <c r="I13" t="s">
        <v>158</v>
      </c>
      <c r="J13" t="s">
        <v>99</v>
      </c>
      <c r="K13" t="s">
        <v>97</v>
      </c>
      <c r="L13" t="s">
        <v>102</v>
      </c>
      <c r="M13">
        <v>1</v>
      </c>
      <c r="N13" s="46">
        <v>160</v>
      </c>
      <c r="P13" t="s">
        <v>114</v>
      </c>
      <c r="Q13" t="s">
        <v>125</v>
      </c>
      <c r="R13" t="s">
        <v>124</v>
      </c>
      <c r="S13">
        <v>287</v>
      </c>
      <c r="T13">
        <v>89</v>
      </c>
      <c r="U13">
        <f t="shared" si="0"/>
        <v>198</v>
      </c>
      <c r="W13" t="s">
        <v>169</v>
      </c>
      <c r="X13">
        <v>44</v>
      </c>
      <c r="Y13">
        <v>21.5</v>
      </c>
      <c r="Z13" t="s">
        <v>102</v>
      </c>
      <c r="AA13">
        <v>18</v>
      </c>
      <c r="AB13">
        <v>38</v>
      </c>
      <c r="AC13">
        <v>43</v>
      </c>
      <c r="AD13">
        <v>16</v>
      </c>
      <c r="AE13">
        <v>15.5</v>
      </c>
      <c r="AG13">
        <v>15</v>
      </c>
      <c r="AH13" s="52">
        <v>5.5</v>
      </c>
      <c r="AI13" s="52">
        <v>5</v>
      </c>
    </row>
    <row r="14" spans="1:36" x14ac:dyDescent="0.2">
      <c r="B14" t="s">
        <v>78</v>
      </c>
      <c r="D14" t="s">
        <v>133</v>
      </c>
      <c r="F14">
        <v>12</v>
      </c>
      <c r="G14" s="38" t="s">
        <v>38</v>
      </c>
      <c r="H14" t="s">
        <v>106</v>
      </c>
      <c r="I14" t="s">
        <v>170</v>
      </c>
      <c r="J14" t="s">
        <v>99</v>
      </c>
      <c r="K14" t="s">
        <v>97</v>
      </c>
      <c r="L14" t="s">
        <v>102</v>
      </c>
      <c r="M14">
        <v>1</v>
      </c>
      <c r="N14" s="46">
        <v>160</v>
      </c>
      <c r="P14" t="s">
        <v>81</v>
      </c>
      <c r="Q14" t="s">
        <v>104</v>
      </c>
      <c r="R14" t="s">
        <v>124</v>
      </c>
      <c r="S14">
        <v>286.5</v>
      </c>
      <c r="T14">
        <v>88</v>
      </c>
      <c r="U14">
        <f t="shared" si="0"/>
        <v>198.5</v>
      </c>
      <c r="W14" t="s">
        <v>93</v>
      </c>
      <c r="X14">
        <v>46</v>
      </c>
      <c r="Y14">
        <v>21.5</v>
      </c>
      <c r="Z14" t="s">
        <v>102</v>
      </c>
      <c r="AA14">
        <v>16.5</v>
      </c>
      <c r="AB14">
        <v>34.5</v>
      </c>
      <c r="AC14">
        <v>43.3</v>
      </c>
      <c r="AD14">
        <v>17</v>
      </c>
      <c r="AE14">
        <v>5.5</v>
      </c>
      <c r="AG14">
        <v>15.5</v>
      </c>
      <c r="AH14" s="52">
        <v>1.8</v>
      </c>
      <c r="AI14" s="52">
        <v>1</v>
      </c>
      <c r="AJ14" t="s">
        <v>171</v>
      </c>
    </row>
    <row r="15" spans="1:36" x14ac:dyDescent="0.2">
      <c r="A15" s="39">
        <v>42998</v>
      </c>
      <c r="B15" t="s">
        <v>78</v>
      </c>
      <c r="C15" t="s">
        <v>79</v>
      </c>
      <c r="D15" t="s">
        <v>133</v>
      </c>
      <c r="F15">
        <v>13</v>
      </c>
      <c r="G15" s="38" t="s">
        <v>69</v>
      </c>
      <c r="H15" s="40" t="s">
        <v>96</v>
      </c>
      <c r="I15" s="40" t="s">
        <v>158</v>
      </c>
      <c r="J15" t="s">
        <v>99</v>
      </c>
      <c r="K15" t="s">
        <v>97</v>
      </c>
      <c r="L15" t="s">
        <v>102</v>
      </c>
      <c r="M15">
        <v>1</v>
      </c>
      <c r="N15" s="46">
        <v>159.5</v>
      </c>
      <c r="P15" t="s">
        <v>81</v>
      </c>
      <c r="R15" t="s">
        <v>105</v>
      </c>
      <c r="S15">
        <v>288.5</v>
      </c>
      <c r="T15">
        <v>88</v>
      </c>
      <c r="U15">
        <f t="shared" si="0"/>
        <v>200.5</v>
      </c>
      <c r="W15" t="s">
        <v>93</v>
      </c>
      <c r="Z15" t="s">
        <v>102</v>
      </c>
      <c r="AC15">
        <v>42</v>
      </c>
      <c r="AD15">
        <v>17.399999999999999</v>
      </c>
      <c r="AH15" s="52"/>
      <c r="AI15" s="52"/>
    </row>
    <row r="16" spans="1:36" x14ac:dyDescent="0.2">
      <c r="B16" t="s">
        <v>78</v>
      </c>
      <c r="D16" t="s">
        <v>133</v>
      </c>
      <c r="F16">
        <v>14</v>
      </c>
      <c r="G16" s="44" t="s">
        <v>160</v>
      </c>
      <c r="H16" s="40" t="s">
        <v>96</v>
      </c>
      <c r="I16" s="40" t="s">
        <v>120</v>
      </c>
      <c r="J16" s="40" t="s">
        <v>99</v>
      </c>
      <c r="K16" s="40" t="s">
        <v>97</v>
      </c>
      <c r="L16" s="40" t="s">
        <v>102</v>
      </c>
      <c r="M16">
        <v>1</v>
      </c>
      <c r="N16" s="90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62"/>
      <c r="AI16" s="62"/>
    </row>
    <row r="17" spans="2:36" x14ac:dyDescent="0.2">
      <c r="B17" t="s">
        <v>78</v>
      </c>
      <c r="D17" t="s">
        <v>133</v>
      </c>
      <c r="F17">
        <v>15</v>
      </c>
      <c r="G17" s="38" t="s">
        <v>161</v>
      </c>
      <c r="H17" t="s">
        <v>106</v>
      </c>
      <c r="I17" t="s">
        <v>172</v>
      </c>
      <c r="J17" t="s">
        <v>99</v>
      </c>
      <c r="K17" t="s">
        <v>97</v>
      </c>
      <c r="L17" t="s">
        <v>102</v>
      </c>
      <c r="M17">
        <v>1</v>
      </c>
      <c r="N17" s="46">
        <v>160</v>
      </c>
      <c r="P17" t="s">
        <v>81</v>
      </c>
      <c r="R17" t="s">
        <v>105</v>
      </c>
      <c r="S17">
        <v>286.5</v>
      </c>
      <c r="T17">
        <v>88</v>
      </c>
      <c r="U17">
        <f t="shared" si="0"/>
        <v>198.5</v>
      </c>
      <c r="W17" t="s">
        <v>93</v>
      </c>
      <c r="X17">
        <v>46</v>
      </c>
      <c r="Y17">
        <v>21.5</v>
      </c>
      <c r="Z17" t="s">
        <v>110</v>
      </c>
      <c r="AA17">
        <v>14</v>
      </c>
      <c r="AB17">
        <v>34.5</v>
      </c>
      <c r="AC17">
        <v>40</v>
      </c>
      <c r="AD17">
        <v>16.5</v>
      </c>
      <c r="AE17">
        <v>15.5</v>
      </c>
      <c r="AG17">
        <v>14.5</v>
      </c>
      <c r="AH17" s="52">
        <v>5.8</v>
      </c>
      <c r="AI17" s="52">
        <v>5.6</v>
      </c>
    </row>
    <row r="18" spans="2:36" x14ac:dyDescent="0.2">
      <c r="B18" t="s">
        <v>78</v>
      </c>
      <c r="D18" t="s">
        <v>133</v>
      </c>
      <c r="F18">
        <v>16</v>
      </c>
      <c r="G18" s="38" t="s">
        <v>53</v>
      </c>
      <c r="H18" t="s">
        <v>106</v>
      </c>
      <c r="I18" t="s">
        <v>172</v>
      </c>
      <c r="J18" t="s">
        <v>99</v>
      </c>
      <c r="K18" t="s">
        <v>97</v>
      </c>
      <c r="L18" t="s">
        <v>102</v>
      </c>
      <c r="M18">
        <v>1</v>
      </c>
      <c r="N18" s="46">
        <v>158.5</v>
      </c>
      <c r="P18" t="s">
        <v>81</v>
      </c>
      <c r="R18" t="s">
        <v>105</v>
      </c>
      <c r="S18">
        <v>285</v>
      </c>
      <c r="T18">
        <v>88</v>
      </c>
      <c r="U18">
        <f t="shared" si="0"/>
        <v>197</v>
      </c>
      <c r="W18" t="s">
        <v>112</v>
      </c>
      <c r="X18">
        <v>46</v>
      </c>
      <c r="Y18">
        <v>21.5</v>
      </c>
      <c r="Z18" t="s">
        <v>110</v>
      </c>
      <c r="AA18">
        <v>13</v>
      </c>
      <c r="AB18">
        <v>40.5</v>
      </c>
      <c r="AC18">
        <v>43</v>
      </c>
      <c r="AD18">
        <v>16.5</v>
      </c>
      <c r="AE18">
        <v>15.5</v>
      </c>
      <c r="AG18">
        <v>14.5</v>
      </c>
      <c r="AH18" s="52">
        <v>3.9</v>
      </c>
      <c r="AI18" s="52">
        <v>7.1</v>
      </c>
    </row>
    <row r="19" spans="2:36" x14ac:dyDescent="0.2">
      <c r="B19" t="s">
        <v>78</v>
      </c>
      <c r="D19" t="s">
        <v>133</v>
      </c>
      <c r="F19">
        <v>17</v>
      </c>
      <c r="G19" s="38" t="s">
        <v>162</v>
      </c>
      <c r="H19" t="s">
        <v>95</v>
      </c>
      <c r="I19" t="s">
        <v>173</v>
      </c>
      <c r="J19" t="s">
        <v>174</v>
      </c>
      <c r="K19" t="s">
        <v>97</v>
      </c>
      <c r="L19" t="s">
        <v>102</v>
      </c>
      <c r="M19">
        <v>1</v>
      </c>
      <c r="N19" s="46">
        <v>160</v>
      </c>
      <c r="P19" t="s">
        <v>81</v>
      </c>
      <c r="Q19" t="s">
        <v>104</v>
      </c>
      <c r="R19" t="s">
        <v>105</v>
      </c>
      <c r="S19">
        <v>281.5</v>
      </c>
      <c r="T19">
        <v>88.7</v>
      </c>
      <c r="U19">
        <f t="shared" si="0"/>
        <v>192.8</v>
      </c>
      <c r="W19" t="s">
        <v>168</v>
      </c>
      <c r="X19">
        <v>46</v>
      </c>
      <c r="Y19">
        <v>23</v>
      </c>
      <c r="Z19" t="s">
        <v>110</v>
      </c>
      <c r="AA19">
        <v>17</v>
      </c>
      <c r="AB19">
        <v>33</v>
      </c>
      <c r="AC19">
        <v>41</v>
      </c>
      <c r="AD19">
        <v>16</v>
      </c>
      <c r="AE19">
        <v>15</v>
      </c>
      <c r="AG19">
        <v>15</v>
      </c>
      <c r="AH19" s="52">
        <v>4</v>
      </c>
      <c r="AI19" s="52">
        <v>4</v>
      </c>
    </row>
    <row r="20" spans="2:36" x14ac:dyDescent="0.2">
      <c r="B20" t="s">
        <v>78</v>
      </c>
      <c r="D20" t="s">
        <v>133</v>
      </c>
      <c r="F20">
        <v>18</v>
      </c>
      <c r="G20" s="38" t="s">
        <v>58</v>
      </c>
      <c r="H20" t="s">
        <v>106</v>
      </c>
      <c r="I20" t="s">
        <v>170</v>
      </c>
      <c r="J20" t="s">
        <v>99</v>
      </c>
      <c r="K20" t="s">
        <v>97</v>
      </c>
      <c r="L20" t="s">
        <v>102</v>
      </c>
      <c r="M20">
        <v>1</v>
      </c>
      <c r="N20" s="46">
        <v>159</v>
      </c>
      <c r="P20" t="s">
        <v>81</v>
      </c>
      <c r="Q20" t="s">
        <v>104</v>
      </c>
      <c r="R20" t="s">
        <v>124</v>
      </c>
      <c r="S20">
        <v>286</v>
      </c>
      <c r="T20">
        <v>87.5</v>
      </c>
      <c r="U20">
        <f t="shared" si="0"/>
        <v>198.5</v>
      </c>
      <c r="W20" t="s">
        <v>93</v>
      </c>
      <c r="X20">
        <v>46</v>
      </c>
      <c r="Y20">
        <v>21.5</v>
      </c>
      <c r="AA20">
        <v>15</v>
      </c>
      <c r="AB20">
        <v>34</v>
      </c>
      <c r="AC20">
        <v>40.5</v>
      </c>
      <c r="AD20">
        <v>17</v>
      </c>
      <c r="AE20">
        <v>15.5</v>
      </c>
      <c r="AG20">
        <v>14</v>
      </c>
      <c r="AH20" s="52">
        <v>6.4</v>
      </c>
      <c r="AI20" s="52">
        <v>6.4</v>
      </c>
    </row>
    <row r="21" spans="2:36" x14ac:dyDescent="0.2">
      <c r="B21" t="s">
        <v>78</v>
      </c>
      <c r="D21" t="s">
        <v>133</v>
      </c>
      <c r="F21">
        <v>19</v>
      </c>
      <c r="G21" s="44" t="s">
        <v>65</v>
      </c>
      <c r="H21" t="s">
        <v>108</v>
      </c>
      <c r="I21" t="s">
        <v>175</v>
      </c>
      <c r="J21" t="s">
        <v>99</v>
      </c>
      <c r="K21" t="s">
        <v>97</v>
      </c>
      <c r="M21">
        <v>1</v>
      </c>
      <c r="N21" s="46">
        <v>160</v>
      </c>
      <c r="P21" t="s">
        <v>176</v>
      </c>
      <c r="Q21" t="s">
        <v>177</v>
      </c>
      <c r="R21" t="s">
        <v>178</v>
      </c>
      <c r="S21">
        <v>288</v>
      </c>
      <c r="T21">
        <v>89</v>
      </c>
      <c r="U21">
        <f t="shared" si="0"/>
        <v>199</v>
      </c>
      <c r="W21" t="s">
        <v>179</v>
      </c>
      <c r="X21">
        <v>45</v>
      </c>
      <c r="Y21">
        <v>21</v>
      </c>
      <c r="AA21">
        <v>15</v>
      </c>
      <c r="AB21">
        <v>37</v>
      </c>
      <c r="AC21" t="s">
        <v>180</v>
      </c>
      <c r="AD21">
        <v>17</v>
      </c>
      <c r="AE21">
        <v>16</v>
      </c>
      <c r="AG21">
        <v>16.5</v>
      </c>
      <c r="AH21" s="52">
        <v>5.0999999999999996</v>
      </c>
      <c r="AI21" s="52">
        <v>3.1</v>
      </c>
      <c r="AJ21" t="s">
        <v>181</v>
      </c>
    </row>
    <row r="22" spans="2:36" x14ac:dyDescent="0.2">
      <c r="B22" t="s">
        <v>78</v>
      </c>
      <c r="D22" t="s">
        <v>133</v>
      </c>
      <c r="F22">
        <v>20</v>
      </c>
      <c r="G22" s="38" t="s">
        <v>67</v>
      </c>
      <c r="H22" t="s">
        <v>106</v>
      </c>
      <c r="I22" t="s">
        <v>170</v>
      </c>
      <c r="J22" t="s">
        <v>174</v>
      </c>
      <c r="K22" t="s">
        <v>97</v>
      </c>
      <c r="L22" t="s">
        <v>102</v>
      </c>
      <c r="M22">
        <v>1</v>
      </c>
      <c r="N22" s="46">
        <v>159</v>
      </c>
      <c r="P22" t="s">
        <v>81</v>
      </c>
      <c r="Q22" t="s">
        <v>104</v>
      </c>
      <c r="R22" t="s">
        <v>105</v>
      </c>
      <c r="S22">
        <v>287</v>
      </c>
      <c r="T22">
        <v>88</v>
      </c>
      <c r="U22">
        <f t="shared" si="0"/>
        <v>199</v>
      </c>
      <c r="W22" t="s">
        <v>93</v>
      </c>
      <c r="X22">
        <v>46</v>
      </c>
      <c r="Y22" s="43">
        <v>21.5</v>
      </c>
      <c r="Z22" t="s">
        <v>102</v>
      </c>
      <c r="AA22" s="42">
        <v>10</v>
      </c>
      <c r="AB22" s="42">
        <v>30</v>
      </c>
      <c r="AC22" s="42">
        <v>44</v>
      </c>
      <c r="AD22" s="42">
        <v>15.5</v>
      </c>
      <c r="AE22" s="42">
        <v>14.8</v>
      </c>
      <c r="AF22" s="42"/>
      <c r="AG22" s="42">
        <v>15</v>
      </c>
      <c r="AH22" s="52">
        <v>4</v>
      </c>
      <c r="AI22" s="52">
        <v>4</v>
      </c>
    </row>
    <row r="23" spans="2:36" x14ac:dyDescent="0.2">
      <c r="B23" t="s">
        <v>78</v>
      </c>
      <c r="D23" t="s">
        <v>133</v>
      </c>
      <c r="F23">
        <v>21</v>
      </c>
      <c r="G23" s="38" t="s">
        <v>77</v>
      </c>
      <c r="H23" t="s">
        <v>95</v>
      </c>
      <c r="I23" t="s">
        <v>182</v>
      </c>
      <c r="J23" t="s">
        <v>174</v>
      </c>
      <c r="K23" t="s">
        <v>97</v>
      </c>
      <c r="L23" t="s">
        <v>102</v>
      </c>
      <c r="M23">
        <v>1</v>
      </c>
      <c r="N23" s="46">
        <v>160</v>
      </c>
      <c r="P23" t="s">
        <v>81</v>
      </c>
      <c r="Q23" t="s">
        <v>93</v>
      </c>
      <c r="R23" t="s">
        <v>105</v>
      </c>
      <c r="S23">
        <v>287</v>
      </c>
      <c r="T23">
        <v>88</v>
      </c>
      <c r="U23">
        <f t="shared" si="0"/>
        <v>199</v>
      </c>
      <c r="W23" t="s">
        <v>93</v>
      </c>
      <c r="X23">
        <v>46</v>
      </c>
      <c r="Y23">
        <v>21.5</v>
      </c>
      <c r="Z23" t="s">
        <v>102</v>
      </c>
      <c r="AA23" s="42">
        <v>12</v>
      </c>
      <c r="AB23" s="42">
        <v>34</v>
      </c>
      <c r="AC23" s="42">
        <v>40</v>
      </c>
      <c r="AD23" s="42">
        <v>15.9</v>
      </c>
      <c r="AE23" s="42">
        <v>15.2</v>
      </c>
      <c r="AF23" s="42"/>
      <c r="AG23" s="42">
        <v>17</v>
      </c>
      <c r="AH23" s="52">
        <v>4</v>
      </c>
      <c r="AI23" s="52">
        <v>4</v>
      </c>
    </row>
    <row r="24" spans="2:36" x14ac:dyDescent="0.2">
      <c r="B24" t="s">
        <v>78</v>
      </c>
      <c r="D24" t="s">
        <v>133</v>
      </c>
      <c r="F24">
        <v>22</v>
      </c>
      <c r="G24" s="38" t="s">
        <v>163</v>
      </c>
      <c r="H24" t="s">
        <v>108</v>
      </c>
      <c r="I24" t="s">
        <v>119</v>
      </c>
      <c r="J24" t="s">
        <v>99</v>
      </c>
      <c r="K24" t="s">
        <v>97</v>
      </c>
      <c r="L24" t="s">
        <v>102</v>
      </c>
      <c r="M24">
        <v>1</v>
      </c>
      <c r="N24" s="46">
        <v>159</v>
      </c>
      <c r="P24" t="s">
        <v>81</v>
      </c>
      <c r="Q24" t="s">
        <v>104</v>
      </c>
      <c r="R24" t="s">
        <v>105</v>
      </c>
      <c r="S24">
        <v>286</v>
      </c>
      <c r="T24">
        <v>88</v>
      </c>
      <c r="U24">
        <f t="shared" si="0"/>
        <v>198</v>
      </c>
      <c r="W24" t="s">
        <v>112</v>
      </c>
      <c r="X24">
        <v>46</v>
      </c>
      <c r="Y24" s="43">
        <v>21.5</v>
      </c>
      <c r="Z24" t="s">
        <v>110</v>
      </c>
      <c r="AA24" s="42">
        <v>21</v>
      </c>
      <c r="AB24" s="42">
        <v>28</v>
      </c>
      <c r="AC24" s="42">
        <v>40.5</v>
      </c>
      <c r="AD24" s="42">
        <v>16</v>
      </c>
      <c r="AE24" s="42">
        <v>15</v>
      </c>
      <c r="AF24" s="42"/>
      <c r="AG24" s="42">
        <v>15</v>
      </c>
      <c r="AH24" s="52">
        <v>4.5</v>
      </c>
      <c r="AI24" s="52">
        <v>4.5</v>
      </c>
    </row>
    <row r="25" spans="2:36" x14ac:dyDescent="0.2">
      <c r="G25" s="38"/>
      <c r="AA25" s="42"/>
      <c r="AB25" s="42"/>
      <c r="AC25" s="42"/>
      <c r="AD25" s="42"/>
      <c r="AE25" s="42"/>
      <c r="AF25" s="42"/>
      <c r="AG25" s="42"/>
      <c r="AH25" s="42"/>
      <c r="AI25" s="42"/>
    </row>
    <row r="26" spans="2:36" x14ac:dyDescent="0.2">
      <c r="G26" s="38"/>
      <c r="Y26" s="43"/>
      <c r="AA26" s="42"/>
      <c r="AB26" s="42"/>
      <c r="AC26" s="42"/>
      <c r="AD26" s="42"/>
      <c r="AE26" s="42"/>
      <c r="AF26" s="42"/>
      <c r="AG26" s="42"/>
      <c r="AH26" s="42"/>
      <c r="AI26" s="42"/>
    </row>
    <row r="27" spans="2:36" x14ac:dyDescent="0.2">
      <c r="G27" s="38"/>
      <c r="Y27" s="43"/>
      <c r="AA27" s="42"/>
      <c r="AB27" s="42"/>
      <c r="AC27" s="42"/>
      <c r="AD27" s="42"/>
      <c r="AE27" s="42"/>
      <c r="AF27" s="42"/>
      <c r="AG27" s="42"/>
      <c r="AH27" s="42"/>
      <c r="AI27" s="42"/>
    </row>
    <row r="28" spans="2:36" x14ac:dyDescent="0.2">
      <c r="G28" s="38"/>
      <c r="Y28" s="43"/>
      <c r="AA28" s="42"/>
      <c r="AB28" s="42"/>
      <c r="AC28" s="42"/>
      <c r="AD28" s="42"/>
      <c r="AE28" s="42"/>
      <c r="AF28" s="42"/>
      <c r="AG28" s="42"/>
      <c r="AH28" s="42"/>
      <c r="AI28" s="42"/>
    </row>
    <row r="29" spans="2:36" x14ac:dyDescent="0.2">
      <c r="G29" s="38"/>
      <c r="Y29" s="43"/>
      <c r="AA29" s="42"/>
      <c r="AB29" s="42"/>
      <c r="AC29" s="42"/>
      <c r="AD29" s="42"/>
      <c r="AE29" s="42"/>
      <c r="AF29" s="42"/>
      <c r="AG29" s="42"/>
      <c r="AH29" s="42"/>
      <c r="AI29" s="42"/>
    </row>
    <row r="30" spans="2:36" x14ac:dyDescent="0.2">
      <c r="G30" s="38"/>
      <c r="Y30" s="43"/>
      <c r="AA30" s="42"/>
      <c r="AB30" s="42"/>
      <c r="AC30" s="42"/>
      <c r="AD30" s="42"/>
      <c r="AE30" s="42"/>
      <c r="AF30" s="42"/>
      <c r="AG30" s="42"/>
      <c r="AH30" s="42"/>
      <c r="AI30" s="42"/>
    </row>
    <row r="31" spans="2:36" x14ac:dyDescent="0.2">
      <c r="G31" s="38"/>
      <c r="Y31" s="43"/>
      <c r="AA31" s="42"/>
      <c r="AB31" s="42"/>
      <c r="AC31" s="42"/>
      <c r="AD31" s="42"/>
      <c r="AE31" s="42"/>
      <c r="AF31" s="42"/>
      <c r="AG31" s="42"/>
      <c r="AH31" s="42"/>
      <c r="AI31" s="42"/>
    </row>
    <row r="32" spans="2:36" x14ac:dyDescent="0.2">
      <c r="G32" s="38"/>
      <c r="Y32" s="43"/>
      <c r="AA32" s="42"/>
      <c r="AB32" s="42"/>
      <c r="AC32" s="42"/>
      <c r="AD32" s="42"/>
      <c r="AE32" s="42"/>
      <c r="AF32" s="42"/>
      <c r="AG32" s="42"/>
      <c r="AH32" s="42"/>
      <c r="AI32" s="42"/>
    </row>
    <row r="33" spans="1:35" x14ac:dyDescent="0.2">
      <c r="A33" s="39">
        <v>75874</v>
      </c>
      <c r="G33" s="38"/>
      <c r="H33" s="40"/>
      <c r="I33" s="40"/>
      <c r="J33" s="40"/>
      <c r="K33" s="40"/>
      <c r="L33" s="40"/>
      <c r="AA33" s="42"/>
      <c r="AB33" s="42"/>
      <c r="AC33" s="42"/>
      <c r="AD33" s="42"/>
      <c r="AE33" s="42"/>
      <c r="AF33" s="42"/>
      <c r="AG33" s="42"/>
      <c r="AH33" s="42"/>
      <c r="AI33" s="42"/>
    </row>
    <row r="34" spans="1:35" x14ac:dyDescent="0.2">
      <c r="G34" s="38"/>
      <c r="AA34" s="42"/>
      <c r="AB34" s="42"/>
      <c r="AC34" s="42"/>
      <c r="AD34" s="42"/>
      <c r="AE34" s="42"/>
      <c r="AF34" s="42"/>
      <c r="AG34" s="42"/>
      <c r="AH34" s="42"/>
      <c r="AI34" s="42"/>
    </row>
    <row r="35" spans="1:35" x14ac:dyDescent="0.2">
      <c r="G35" s="38"/>
      <c r="AA35" s="42"/>
      <c r="AB35" s="42"/>
      <c r="AC35" s="42"/>
      <c r="AD35" s="42"/>
      <c r="AE35" s="42"/>
      <c r="AF35" s="42"/>
      <c r="AG35" s="42"/>
      <c r="AH35" s="42"/>
      <c r="AI35" s="42"/>
    </row>
    <row r="36" spans="1:35" x14ac:dyDescent="0.2">
      <c r="G36" s="38"/>
      <c r="AA36" s="42"/>
      <c r="AB36" s="42"/>
      <c r="AC36" s="42"/>
      <c r="AD36" s="42"/>
      <c r="AE36" s="42"/>
      <c r="AF36" s="42"/>
      <c r="AG36" s="42"/>
      <c r="AH36" s="42"/>
      <c r="AI36" s="42"/>
    </row>
    <row r="37" spans="1:35" x14ac:dyDescent="0.2">
      <c r="G37" s="38"/>
      <c r="AA37" s="42"/>
      <c r="AB37" s="42"/>
      <c r="AC37" s="42"/>
      <c r="AD37" s="42"/>
      <c r="AE37" s="42"/>
      <c r="AF37" s="42"/>
      <c r="AG37" s="42"/>
      <c r="AH37" s="42"/>
      <c r="AI37" s="42"/>
    </row>
    <row r="38" spans="1:35" x14ac:dyDescent="0.2">
      <c r="G38" s="38"/>
      <c r="AA38" s="42"/>
      <c r="AB38" s="42"/>
      <c r="AC38" s="42"/>
      <c r="AD38" s="42"/>
      <c r="AE38" s="42"/>
      <c r="AF38" s="42"/>
      <c r="AG38" s="42"/>
      <c r="AH38" s="42"/>
      <c r="AI38" s="42"/>
    </row>
    <row r="39" spans="1:35" x14ac:dyDescent="0.2">
      <c r="G39" s="38"/>
      <c r="AA39" s="42"/>
      <c r="AB39" s="42"/>
      <c r="AC39" s="42"/>
      <c r="AD39" s="42"/>
      <c r="AE39" s="42"/>
      <c r="AF39" s="42"/>
      <c r="AG39" s="42"/>
      <c r="AH39" s="42"/>
      <c r="AI39" s="42"/>
    </row>
    <row r="40" spans="1:35" x14ac:dyDescent="0.2">
      <c r="G40" s="38"/>
      <c r="AA40" s="42"/>
      <c r="AB40" s="42"/>
      <c r="AC40" s="42"/>
      <c r="AD40" s="42"/>
      <c r="AE40" s="42"/>
      <c r="AF40" s="42"/>
      <c r="AG40" s="42"/>
      <c r="AH40" s="42"/>
      <c r="AI40" s="42"/>
    </row>
    <row r="41" spans="1:35" x14ac:dyDescent="0.2">
      <c r="G41" s="38"/>
      <c r="AA41" s="42"/>
      <c r="AB41" s="42"/>
      <c r="AC41" s="42"/>
      <c r="AD41" s="42"/>
      <c r="AE41" s="42"/>
      <c r="AF41" s="42"/>
      <c r="AG41" s="42"/>
      <c r="AH41" s="42"/>
      <c r="AI41" s="42"/>
    </row>
    <row r="42" spans="1:35" x14ac:dyDescent="0.2">
      <c r="A42" s="39">
        <v>43003</v>
      </c>
      <c r="G42" s="38"/>
      <c r="H42" s="40"/>
      <c r="AA42" s="42"/>
      <c r="AB42" s="42"/>
      <c r="AC42" s="42"/>
      <c r="AD42" s="42"/>
      <c r="AE42" s="42"/>
      <c r="AF42" s="42"/>
      <c r="AG42" s="42"/>
      <c r="AH42" s="42"/>
      <c r="AI42" s="42"/>
    </row>
    <row r="43" spans="1:35" x14ac:dyDescent="0.2">
      <c r="G43" s="38"/>
    </row>
    <row r="44" spans="1:35" x14ac:dyDescent="0.2">
      <c r="G44" s="38"/>
    </row>
    <row r="45" spans="1:35" x14ac:dyDescent="0.2">
      <c r="G45" s="38"/>
    </row>
    <row r="46" spans="1:35" x14ac:dyDescent="0.2">
      <c r="G46" s="38"/>
    </row>
    <row r="47" spans="1:35" x14ac:dyDescent="0.2">
      <c r="G47" s="38"/>
    </row>
    <row r="48" spans="1:35" x14ac:dyDescent="0.2">
      <c r="G48" s="38"/>
    </row>
    <row r="49" spans="7:7" x14ac:dyDescent="0.2">
      <c r="G49" s="38"/>
    </row>
    <row r="50" spans="7:7" x14ac:dyDescent="0.2">
      <c r="G50" s="38"/>
    </row>
    <row r="51" spans="7:7" x14ac:dyDescent="0.2">
      <c r="G51" s="38"/>
    </row>
    <row r="52" spans="7:7" x14ac:dyDescent="0.2">
      <c r="G52" s="38"/>
    </row>
    <row r="53" spans="7:7" x14ac:dyDescent="0.2">
      <c r="G53" s="38"/>
    </row>
    <row r="54" spans="7:7" x14ac:dyDescent="0.2">
      <c r="G54" s="38"/>
    </row>
    <row r="55" spans="7:7" x14ac:dyDescent="0.2">
      <c r="G55" s="38"/>
    </row>
  </sheetData>
  <mergeCells count="1">
    <mergeCell ref="P1:Z1"/>
  </mergeCells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51"/>
  <sheetViews>
    <sheetView tabSelected="1" topLeftCell="A6" zoomScale="106" workbookViewId="0">
      <selection activeCell="D41" sqref="D41"/>
    </sheetView>
  </sheetViews>
  <sheetFormatPr baseColWidth="10" defaultRowHeight="15" x14ac:dyDescent="0.2"/>
  <sheetData>
    <row r="1" spans="1:37" ht="16" thickBot="1" x14ac:dyDescent="0.25">
      <c r="A1" s="11" t="s">
        <v>0</v>
      </c>
      <c r="B1" s="7"/>
      <c r="C1" s="7"/>
      <c r="D1" s="7"/>
      <c r="E1" s="7"/>
      <c r="F1" s="7"/>
      <c r="G1" s="12"/>
      <c r="H1" s="11" t="s">
        <v>94</v>
      </c>
      <c r="I1" s="7"/>
      <c r="J1" s="7"/>
      <c r="K1" s="7"/>
      <c r="L1" s="12"/>
      <c r="M1" s="11" t="s">
        <v>140</v>
      </c>
      <c r="N1" s="13"/>
      <c r="O1" s="12"/>
      <c r="P1" s="114" t="s">
        <v>24</v>
      </c>
      <c r="Q1" s="115"/>
      <c r="R1" s="115"/>
      <c r="S1" s="115"/>
      <c r="T1" s="115"/>
      <c r="U1" s="115"/>
      <c r="V1" s="115"/>
      <c r="W1" s="115"/>
      <c r="X1" s="115"/>
      <c r="Y1" s="115"/>
      <c r="Z1" s="116"/>
      <c r="AA1" s="21" t="s">
        <v>35</v>
      </c>
      <c r="AB1" s="45"/>
      <c r="AC1" s="22"/>
      <c r="AD1" s="22"/>
      <c r="AE1" s="21" t="s">
        <v>36</v>
      </c>
      <c r="AF1" s="22"/>
      <c r="AG1" s="22"/>
      <c r="AH1" s="23"/>
      <c r="AI1" s="18" t="s">
        <v>37</v>
      </c>
      <c r="AJ1" s="27"/>
      <c r="AK1" s="28"/>
    </row>
    <row r="2" spans="1:37" ht="97" thickBot="1" x14ac:dyDescent="0.25">
      <c r="A2" s="14" t="s">
        <v>1</v>
      </c>
      <c r="B2" s="5" t="s">
        <v>2</v>
      </c>
      <c r="C2" s="5" t="s">
        <v>3</v>
      </c>
      <c r="D2" s="9" t="s">
        <v>4</v>
      </c>
      <c r="E2" s="51" t="s">
        <v>5</v>
      </c>
      <c r="F2" s="51" t="s">
        <v>6</v>
      </c>
      <c r="G2" s="50" t="s">
        <v>7</v>
      </c>
      <c r="H2" s="14" t="s">
        <v>8</v>
      </c>
      <c r="I2" s="9" t="s">
        <v>9</v>
      </c>
      <c r="J2" s="9" t="s">
        <v>10</v>
      </c>
      <c r="K2" s="9" t="s">
        <v>89</v>
      </c>
      <c r="L2" s="10" t="s">
        <v>11</v>
      </c>
      <c r="M2" s="14" t="s">
        <v>13</v>
      </c>
      <c r="N2" s="15" t="s">
        <v>14</v>
      </c>
      <c r="O2" s="16" t="s">
        <v>15</v>
      </c>
      <c r="P2" s="17" t="s">
        <v>17</v>
      </c>
      <c r="Q2" s="32" t="s">
        <v>25</v>
      </c>
      <c r="R2" s="33" t="s">
        <v>26</v>
      </c>
      <c r="S2" s="34" t="s">
        <v>16</v>
      </c>
      <c r="T2" s="32" t="s">
        <v>19</v>
      </c>
      <c r="U2" s="35" t="s">
        <v>18</v>
      </c>
      <c r="V2" s="32" t="s">
        <v>20</v>
      </c>
      <c r="W2" s="34" t="s">
        <v>22</v>
      </c>
      <c r="X2" s="32" t="s">
        <v>21</v>
      </c>
      <c r="Y2" s="33" t="s">
        <v>27</v>
      </c>
      <c r="Z2" s="36" t="s">
        <v>23</v>
      </c>
      <c r="AA2" s="25" t="s">
        <v>28</v>
      </c>
      <c r="AB2" s="24" t="s">
        <v>143</v>
      </c>
      <c r="AC2" s="24" t="s">
        <v>29</v>
      </c>
      <c r="AD2" s="26" t="s">
        <v>30</v>
      </c>
      <c r="AE2" s="25" t="s">
        <v>31</v>
      </c>
      <c r="AF2" s="24" t="s">
        <v>32</v>
      </c>
      <c r="AG2" s="24" t="s">
        <v>33</v>
      </c>
      <c r="AH2" s="26" t="s">
        <v>34</v>
      </c>
      <c r="AI2" s="29" t="s">
        <v>82</v>
      </c>
      <c r="AJ2" s="30" t="s">
        <v>83</v>
      </c>
      <c r="AK2" s="31" t="s">
        <v>84</v>
      </c>
    </row>
    <row r="3" spans="1:37" x14ac:dyDescent="0.2">
      <c r="A3" s="39">
        <v>42998</v>
      </c>
      <c r="B3" t="s">
        <v>78</v>
      </c>
      <c r="C3" s="46" t="s">
        <v>138</v>
      </c>
      <c r="D3" s="46" t="s">
        <v>226</v>
      </c>
      <c r="E3" s="46" t="s">
        <v>144</v>
      </c>
      <c r="F3" s="46">
        <v>1</v>
      </c>
      <c r="G3" s="47" t="s">
        <v>42</v>
      </c>
      <c r="H3" s="46" t="s">
        <v>106</v>
      </c>
      <c r="I3" s="58" t="s">
        <v>187</v>
      </c>
      <c r="J3" t="s">
        <v>155</v>
      </c>
      <c r="K3" t="s">
        <v>90</v>
      </c>
      <c r="L3" t="s">
        <v>110</v>
      </c>
      <c r="M3">
        <v>1</v>
      </c>
      <c r="N3" s="42">
        <v>86</v>
      </c>
      <c r="P3" t="s">
        <v>81</v>
      </c>
      <c r="Q3" t="s">
        <v>216</v>
      </c>
      <c r="R3" t="s">
        <v>124</v>
      </c>
      <c r="S3">
        <v>372</v>
      </c>
      <c r="T3">
        <v>116</v>
      </c>
      <c r="U3">
        <f>S3-T3</f>
        <v>256</v>
      </c>
      <c r="W3" t="s">
        <v>93</v>
      </c>
      <c r="X3">
        <v>54.5</v>
      </c>
      <c r="Y3">
        <v>25.5</v>
      </c>
      <c r="Z3" t="s">
        <v>102</v>
      </c>
      <c r="AA3">
        <v>19</v>
      </c>
      <c r="AB3">
        <v>35</v>
      </c>
      <c r="AC3">
        <v>57.5</v>
      </c>
      <c r="AD3">
        <v>42</v>
      </c>
      <c r="AG3">
        <v>16.5</v>
      </c>
      <c r="AH3">
        <v>18</v>
      </c>
      <c r="AK3">
        <v>4</v>
      </c>
    </row>
    <row r="4" spans="1:37" x14ac:dyDescent="0.2">
      <c r="C4" s="46"/>
      <c r="D4" s="46" t="s">
        <v>42</v>
      </c>
      <c r="F4" s="46"/>
      <c r="G4" s="48"/>
      <c r="H4" s="46"/>
      <c r="I4" s="46"/>
      <c r="L4" t="s">
        <v>110</v>
      </c>
      <c r="M4">
        <v>2</v>
      </c>
      <c r="N4" s="42">
        <v>86</v>
      </c>
      <c r="P4" t="s">
        <v>81</v>
      </c>
      <c r="Q4" t="s">
        <v>216</v>
      </c>
      <c r="R4" t="s">
        <v>124</v>
      </c>
      <c r="S4">
        <v>372</v>
      </c>
      <c r="T4">
        <v>116</v>
      </c>
      <c r="U4">
        <f t="shared" ref="U4" si="0">S4-T4</f>
        <v>256</v>
      </c>
      <c r="W4" t="s">
        <v>93</v>
      </c>
      <c r="Z4" t="s">
        <v>102</v>
      </c>
      <c r="AA4">
        <v>19</v>
      </c>
      <c r="AB4">
        <v>35</v>
      </c>
      <c r="AC4">
        <v>52</v>
      </c>
      <c r="AD4">
        <v>42</v>
      </c>
      <c r="AG4">
        <v>16.5</v>
      </c>
      <c r="AH4">
        <v>17</v>
      </c>
      <c r="AI4" s="42"/>
      <c r="AJ4" s="42"/>
      <c r="AK4">
        <v>4</v>
      </c>
    </row>
    <row r="5" spans="1:37" x14ac:dyDescent="0.2">
      <c r="C5" s="46"/>
      <c r="D5" s="46"/>
      <c r="E5" s="46"/>
      <c r="F5" s="46"/>
      <c r="G5" s="48"/>
      <c r="H5" s="46"/>
      <c r="I5" s="46"/>
      <c r="N5" s="42"/>
      <c r="AI5" s="42"/>
      <c r="AJ5" s="42"/>
    </row>
    <row r="6" spans="1:37" x14ac:dyDescent="0.2">
      <c r="C6" s="46"/>
      <c r="D6" s="46"/>
      <c r="E6" s="46"/>
      <c r="F6" s="46"/>
      <c r="G6" s="48"/>
      <c r="H6" s="46"/>
      <c r="I6" s="46"/>
      <c r="N6" s="42"/>
      <c r="AI6" s="42"/>
      <c r="AJ6" s="42"/>
    </row>
    <row r="7" spans="1:37" x14ac:dyDescent="0.2">
      <c r="A7" s="39">
        <v>43007</v>
      </c>
      <c r="B7" t="s">
        <v>78</v>
      </c>
      <c r="C7" s="46" t="s">
        <v>152</v>
      </c>
      <c r="D7" s="46" t="s">
        <v>226</v>
      </c>
      <c r="E7" s="46" t="s">
        <v>144</v>
      </c>
      <c r="F7" s="46">
        <v>2</v>
      </c>
      <c r="G7" s="49" t="s">
        <v>56</v>
      </c>
      <c r="H7" s="46" t="s">
        <v>96</v>
      </c>
      <c r="I7" s="58" t="s">
        <v>227</v>
      </c>
      <c r="J7" t="s">
        <v>99</v>
      </c>
      <c r="K7" t="s">
        <v>90</v>
      </c>
      <c r="L7" t="s">
        <v>110</v>
      </c>
      <c r="M7">
        <v>1</v>
      </c>
      <c r="N7" s="61">
        <v>86.5</v>
      </c>
      <c r="P7" t="s">
        <v>114</v>
      </c>
      <c r="Q7" t="s">
        <v>142</v>
      </c>
      <c r="R7" t="s">
        <v>124</v>
      </c>
      <c r="S7">
        <v>372</v>
      </c>
      <c r="T7">
        <v>116</v>
      </c>
      <c r="U7">
        <f>S7-T7</f>
        <v>256</v>
      </c>
      <c r="W7" t="s">
        <v>169</v>
      </c>
      <c r="X7">
        <v>55</v>
      </c>
      <c r="Y7">
        <v>25</v>
      </c>
      <c r="Z7" t="s">
        <v>102</v>
      </c>
      <c r="AA7">
        <v>12</v>
      </c>
      <c r="AB7">
        <v>39</v>
      </c>
      <c r="AD7">
        <v>42</v>
      </c>
      <c r="AG7">
        <v>18</v>
      </c>
      <c r="AH7">
        <v>18</v>
      </c>
      <c r="AK7">
        <v>4</v>
      </c>
    </row>
    <row r="8" spans="1:37" x14ac:dyDescent="0.2">
      <c r="C8" s="46"/>
      <c r="D8" s="46" t="s">
        <v>56</v>
      </c>
      <c r="E8" s="46"/>
      <c r="F8" s="46"/>
      <c r="G8" s="48"/>
      <c r="H8" s="46"/>
      <c r="I8" s="46"/>
      <c r="M8">
        <v>2</v>
      </c>
      <c r="N8" s="61">
        <v>86.5</v>
      </c>
      <c r="P8" t="s">
        <v>114</v>
      </c>
      <c r="Q8" t="s">
        <v>142</v>
      </c>
      <c r="R8" t="s">
        <v>124</v>
      </c>
      <c r="S8">
        <v>372</v>
      </c>
      <c r="T8">
        <v>116</v>
      </c>
      <c r="U8">
        <f t="shared" ref="U8" si="1">S8-T8</f>
        <v>256</v>
      </c>
      <c r="W8" t="s">
        <v>169</v>
      </c>
      <c r="X8">
        <v>55</v>
      </c>
      <c r="Y8">
        <v>25</v>
      </c>
      <c r="Z8" t="s">
        <v>102</v>
      </c>
      <c r="AA8">
        <v>12</v>
      </c>
      <c r="AB8">
        <v>42</v>
      </c>
      <c r="AD8">
        <v>42</v>
      </c>
      <c r="AG8">
        <v>18</v>
      </c>
      <c r="AH8">
        <v>19</v>
      </c>
      <c r="AI8" s="42"/>
      <c r="AJ8" s="42"/>
    </row>
    <row r="9" spans="1:37" x14ac:dyDescent="0.2">
      <c r="C9" s="46"/>
      <c r="D9" s="46"/>
      <c r="E9" s="46"/>
      <c r="F9" s="46"/>
      <c r="G9" s="48"/>
      <c r="H9" s="46"/>
      <c r="I9" s="46"/>
      <c r="AI9" s="42"/>
      <c r="AJ9" s="42"/>
    </row>
    <row r="10" spans="1:37" x14ac:dyDescent="0.2">
      <c r="A10" s="39">
        <v>43005</v>
      </c>
      <c r="B10" t="s">
        <v>78</v>
      </c>
      <c r="C10" s="46" t="s">
        <v>152</v>
      </c>
      <c r="D10" s="46" t="s">
        <v>226</v>
      </c>
      <c r="E10" s="46" t="s">
        <v>144</v>
      </c>
      <c r="F10" s="46">
        <v>3</v>
      </c>
      <c r="G10" s="48" t="s">
        <v>49</v>
      </c>
      <c r="H10" s="46" t="s">
        <v>106</v>
      </c>
      <c r="I10" s="46" t="s">
        <v>228</v>
      </c>
      <c r="J10" t="s">
        <v>99</v>
      </c>
      <c r="K10" t="s">
        <v>90</v>
      </c>
      <c r="L10" t="s">
        <v>110</v>
      </c>
      <c r="M10">
        <v>1</v>
      </c>
      <c r="N10" s="42">
        <v>85.7</v>
      </c>
      <c r="P10" t="s">
        <v>81</v>
      </c>
      <c r="Q10" t="s">
        <v>104</v>
      </c>
      <c r="R10" s="42" t="s">
        <v>105</v>
      </c>
      <c r="S10">
        <v>373.3</v>
      </c>
      <c r="T10">
        <v>115.5</v>
      </c>
      <c r="U10">
        <f>S10-T10</f>
        <v>257.8</v>
      </c>
      <c r="W10" t="s">
        <v>93</v>
      </c>
      <c r="X10">
        <v>54.5</v>
      </c>
      <c r="Y10">
        <v>25.5</v>
      </c>
      <c r="Z10" t="s">
        <v>102</v>
      </c>
      <c r="AB10" s="59">
        <v>44.2</v>
      </c>
      <c r="AC10" s="59">
        <v>58</v>
      </c>
      <c r="AD10">
        <v>44.6</v>
      </c>
      <c r="AG10">
        <v>18.100000000000001</v>
      </c>
      <c r="AH10">
        <v>19.600000000000001</v>
      </c>
      <c r="AI10" s="42"/>
      <c r="AJ10" s="42"/>
      <c r="AK10">
        <v>2.5</v>
      </c>
    </row>
    <row r="11" spans="1:37" x14ac:dyDescent="0.2">
      <c r="C11" s="46"/>
      <c r="D11" s="46" t="s">
        <v>49</v>
      </c>
      <c r="E11" s="46"/>
      <c r="F11" s="46"/>
      <c r="G11" s="49"/>
      <c r="H11" s="46"/>
      <c r="I11" s="46"/>
      <c r="M11">
        <v>2</v>
      </c>
      <c r="N11" s="42">
        <v>85.7</v>
      </c>
      <c r="P11" t="s">
        <v>81</v>
      </c>
      <c r="Q11" t="s">
        <v>104</v>
      </c>
      <c r="R11" s="42" t="s">
        <v>105</v>
      </c>
      <c r="S11">
        <v>373.3</v>
      </c>
      <c r="T11">
        <v>115.5</v>
      </c>
      <c r="U11">
        <f t="shared" ref="U11" si="2">S11-T11</f>
        <v>257.8</v>
      </c>
      <c r="W11" t="s">
        <v>93</v>
      </c>
      <c r="X11">
        <v>54.5</v>
      </c>
      <c r="Y11">
        <v>25.5</v>
      </c>
      <c r="Z11" t="s">
        <v>102</v>
      </c>
      <c r="AB11" s="59">
        <v>41.7</v>
      </c>
      <c r="AC11" s="59">
        <v>59</v>
      </c>
      <c r="AD11">
        <v>41.4</v>
      </c>
      <c r="AG11">
        <v>17.5</v>
      </c>
      <c r="AH11">
        <v>21.5</v>
      </c>
      <c r="AI11" s="42"/>
      <c r="AJ11" s="42"/>
      <c r="AK11">
        <v>2.5</v>
      </c>
    </row>
    <row r="12" spans="1:37" x14ac:dyDescent="0.2">
      <c r="C12" s="46"/>
      <c r="D12" s="46"/>
      <c r="E12" s="46"/>
      <c r="F12" s="46"/>
      <c r="G12" s="48"/>
      <c r="H12" s="46"/>
      <c r="I12" s="46"/>
      <c r="N12" s="42"/>
      <c r="R12" s="42"/>
      <c r="AB12" s="59"/>
      <c r="AI12" s="42"/>
      <c r="AJ12" s="42"/>
    </row>
    <row r="13" spans="1:37" x14ac:dyDescent="0.2">
      <c r="A13" s="39">
        <v>43001</v>
      </c>
      <c r="B13" t="s">
        <v>78</v>
      </c>
      <c r="C13" s="46" t="s">
        <v>152</v>
      </c>
      <c r="D13" s="46" t="s">
        <v>226</v>
      </c>
      <c r="E13" s="46" t="s">
        <v>144</v>
      </c>
      <c r="F13" s="46">
        <v>4</v>
      </c>
      <c r="G13" s="48" t="s">
        <v>40</v>
      </c>
      <c r="H13" s="46" t="s">
        <v>96</v>
      </c>
      <c r="I13" s="46" t="s">
        <v>227</v>
      </c>
      <c r="J13" t="s">
        <v>190</v>
      </c>
      <c r="K13" t="s">
        <v>97</v>
      </c>
      <c r="L13" t="s">
        <v>110</v>
      </c>
      <c r="M13">
        <v>1</v>
      </c>
      <c r="N13" s="42">
        <v>87</v>
      </c>
      <c r="P13" t="s">
        <v>81</v>
      </c>
      <c r="Q13" t="s">
        <v>104</v>
      </c>
      <c r="R13" s="42" t="s">
        <v>105</v>
      </c>
      <c r="S13">
        <v>373</v>
      </c>
      <c r="T13">
        <v>117</v>
      </c>
      <c r="U13">
        <f>S13-T13</f>
        <v>256</v>
      </c>
      <c r="W13" t="s">
        <v>93</v>
      </c>
      <c r="X13">
        <v>54.5</v>
      </c>
      <c r="Y13">
        <v>25.5</v>
      </c>
      <c r="Z13" t="s">
        <v>102</v>
      </c>
      <c r="AA13">
        <v>17</v>
      </c>
      <c r="AB13" s="59">
        <v>35</v>
      </c>
      <c r="AC13" s="59">
        <v>57</v>
      </c>
      <c r="AD13">
        <v>43</v>
      </c>
      <c r="AG13">
        <v>16</v>
      </c>
      <c r="AH13">
        <v>19</v>
      </c>
      <c r="AI13" s="42"/>
      <c r="AJ13" s="42"/>
      <c r="AK13">
        <v>4</v>
      </c>
    </row>
    <row r="14" spans="1:37" x14ac:dyDescent="0.2">
      <c r="C14" s="46"/>
      <c r="D14" s="46" t="s">
        <v>40</v>
      </c>
      <c r="E14" s="46"/>
      <c r="F14" s="46"/>
      <c r="G14" s="49"/>
      <c r="H14" s="46"/>
      <c r="I14" s="46"/>
      <c r="M14">
        <v>2</v>
      </c>
      <c r="N14" s="42">
        <v>87</v>
      </c>
      <c r="P14" t="s">
        <v>81</v>
      </c>
      <c r="Q14" t="s">
        <v>104</v>
      </c>
      <c r="R14" s="42" t="s">
        <v>105</v>
      </c>
      <c r="S14">
        <v>373</v>
      </c>
      <c r="T14">
        <v>117</v>
      </c>
      <c r="U14">
        <f t="shared" ref="U14" si="3">S14-T14</f>
        <v>256</v>
      </c>
      <c r="W14" t="s">
        <v>93</v>
      </c>
      <c r="X14">
        <v>54.5</v>
      </c>
      <c r="Y14">
        <v>25.5</v>
      </c>
      <c r="Z14" t="s">
        <v>102</v>
      </c>
      <c r="AA14">
        <v>16</v>
      </c>
      <c r="AB14" s="59">
        <v>34</v>
      </c>
      <c r="AC14" s="59">
        <v>57</v>
      </c>
      <c r="AD14">
        <v>46</v>
      </c>
      <c r="AG14">
        <v>16</v>
      </c>
      <c r="AH14">
        <v>19</v>
      </c>
      <c r="AI14" s="42"/>
      <c r="AJ14" s="42"/>
      <c r="AK14">
        <v>4</v>
      </c>
    </row>
    <row r="15" spans="1:37" x14ac:dyDescent="0.2">
      <c r="C15" s="46"/>
      <c r="D15" s="46"/>
      <c r="E15" s="46"/>
      <c r="F15" s="46"/>
      <c r="G15" s="48"/>
      <c r="H15" s="46"/>
      <c r="I15" s="46"/>
      <c r="N15" s="42"/>
      <c r="R15" s="42"/>
      <c r="AB15" s="59"/>
      <c r="AI15" s="42"/>
      <c r="AJ15" s="42"/>
    </row>
    <row r="16" spans="1:37" x14ac:dyDescent="0.2">
      <c r="C16" s="46"/>
      <c r="D16" s="46"/>
      <c r="E16" s="46"/>
      <c r="F16" s="46"/>
      <c r="G16" s="48"/>
      <c r="H16" s="46"/>
      <c r="I16" s="46"/>
      <c r="Y16" s="43"/>
      <c r="AA16" s="42"/>
      <c r="AB16" s="42"/>
      <c r="AC16" s="42"/>
      <c r="AD16" s="42"/>
      <c r="AE16" s="42"/>
      <c r="AF16" s="42"/>
      <c r="AG16" s="42"/>
      <c r="AH16" s="42"/>
      <c r="AI16" s="42"/>
      <c r="AJ16" s="42"/>
    </row>
    <row r="17" spans="1:37" x14ac:dyDescent="0.2">
      <c r="A17" s="39">
        <v>42997</v>
      </c>
      <c r="B17" t="s">
        <v>78</v>
      </c>
      <c r="C17" s="46" t="s">
        <v>152</v>
      </c>
      <c r="D17" s="46" t="s">
        <v>226</v>
      </c>
      <c r="E17" s="46" t="s">
        <v>144</v>
      </c>
      <c r="F17" s="46">
        <v>5</v>
      </c>
      <c r="G17" s="48" t="s">
        <v>64</v>
      </c>
      <c r="H17" s="46" t="s">
        <v>106</v>
      </c>
      <c r="I17" s="46" t="s">
        <v>187</v>
      </c>
      <c r="J17" t="s">
        <v>155</v>
      </c>
      <c r="K17" t="s">
        <v>90</v>
      </c>
      <c r="L17" t="s">
        <v>110</v>
      </c>
      <c r="M17">
        <v>1</v>
      </c>
      <c r="N17" s="61">
        <v>86</v>
      </c>
      <c r="P17" t="s">
        <v>81</v>
      </c>
      <c r="Q17" t="s">
        <v>104</v>
      </c>
      <c r="R17" t="s">
        <v>124</v>
      </c>
      <c r="S17">
        <v>372</v>
      </c>
      <c r="T17">
        <v>116</v>
      </c>
      <c r="U17">
        <f>S17-T17</f>
        <v>256</v>
      </c>
      <c r="W17" t="s">
        <v>93</v>
      </c>
      <c r="X17">
        <v>54.5</v>
      </c>
      <c r="Y17">
        <v>25.5</v>
      </c>
      <c r="Z17" t="s">
        <v>102</v>
      </c>
      <c r="AA17">
        <v>13.5</v>
      </c>
      <c r="AB17" s="59">
        <v>31</v>
      </c>
      <c r="AD17">
        <v>42.5</v>
      </c>
      <c r="AG17">
        <v>15.4</v>
      </c>
      <c r="AH17">
        <v>17.5</v>
      </c>
      <c r="AI17" s="42"/>
      <c r="AK17" s="42">
        <v>5.8</v>
      </c>
    </row>
    <row r="18" spans="1:37" x14ac:dyDescent="0.2">
      <c r="D18" s="46" t="s">
        <v>64</v>
      </c>
      <c r="G18" s="38"/>
      <c r="H18" s="46"/>
      <c r="I18" s="46"/>
      <c r="M18">
        <v>2</v>
      </c>
      <c r="N18" s="61">
        <v>86</v>
      </c>
      <c r="P18" t="s">
        <v>81</v>
      </c>
      <c r="Q18" t="s">
        <v>104</v>
      </c>
      <c r="R18" t="s">
        <v>124</v>
      </c>
      <c r="S18">
        <v>372</v>
      </c>
      <c r="T18">
        <v>116</v>
      </c>
      <c r="U18">
        <f t="shared" ref="U18" si="4">S18-T18</f>
        <v>256</v>
      </c>
      <c r="W18" t="s">
        <v>93</v>
      </c>
      <c r="X18">
        <v>54.5</v>
      </c>
      <c r="Y18">
        <v>25.5</v>
      </c>
      <c r="Z18" t="s">
        <v>102</v>
      </c>
      <c r="AA18">
        <v>17</v>
      </c>
      <c r="AB18" s="59">
        <v>30</v>
      </c>
      <c r="AD18">
        <v>42.5</v>
      </c>
      <c r="AG18">
        <v>16.5</v>
      </c>
      <c r="AH18">
        <v>15</v>
      </c>
      <c r="AI18" s="42"/>
      <c r="AK18" s="42">
        <v>5</v>
      </c>
    </row>
    <row r="19" spans="1:37" x14ac:dyDescent="0.2">
      <c r="D19" s="46"/>
      <c r="G19" s="38"/>
      <c r="H19" s="46"/>
      <c r="I19" s="46"/>
      <c r="N19" s="42"/>
      <c r="R19" s="42"/>
      <c r="AB19" s="59"/>
      <c r="AI19" s="42"/>
      <c r="AJ19" s="42"/>
    </row>
    <row r="20" spans="1:37" x14ac:dyDescent="0.2">
      <c r="G20" s="38"/>
      <c r="H20" s="46"/>
      <c r="I20" s="46"/>
      <c r="AA20" s="42"/>
      <c r="AB20" s="42"/>
      <c r="AC20" s="42"/>
      <c r="AD20" s="42"/>
      <c r="AE20" s="42"/>
      <c r="AF20" s="42"/>
      <c r="AG20" s="42"/>
      <c r="AH20" s="42"/>
      <c r="AI20" s="42"/>
      <c r="AJ20" s="42"/>
    </row>
    <row r="21" spans="1:37" x14ac:dyDescent="0.2">
      <c r="A21" s="39">
        <v>43001</v>
      </c>
      <c r="B21" t="s">
        <v>78</v>
      </c>
      <c r="C21" s="46" t="s">
        <v>152</v>
      </c>
      <c r="D21" s="46" t="s">
        <v>226</v>
      </c>
      <c r="E21" s="46" t="s">
        <v>144</v>
      </c>
      <c r="F21" s="46">
        <v>6</v>
      </c>
      <c r="G21" s="48" t="s">
        <v>43</v>
      </c>
      <c r="H21" s="46" t="s">
        <v>96</v>
      </c>
      <c r="I21" s="46" t="s">
        <v>227</v>
      </c>
      <c r="J21" t="s">
        <v>99</v>
      </c>
      <c r="K21" t="s">
        <v>90</v>
      </c>
      <c r="L21" t="s">
        <v>110</v>
      </c>
      <c r="M21">
        <v>1</v>
      </c>
      <c r="N21" s="42">
        <v>86.5</v>
      </c>
      <c r="P21" t="s">
        <v>81</v>
      </c>
      <c r="Q21" t="s">
        <v>104</v>
      </c>
      <c r="R21" s="42" t="s">
        <v>105</v>
      </c>
      <c r="S21">
        <v>373</v>
      </c>
      <c r="T21">
        <v>117</v>
      </c>
      <c r="U21">
        <f>S21-T21</f>
        <v>256</v>
      </c>
      <c r="W21" t="s">
        <v>93</v>
      </c>
      <c r="X21">
        <v>54.5</v>
      </c>
      <c r="Y21">
        <v>25.5</v>
      </c>
      <c r="Z21" t="s">
        <v>102</v>
      </c>
      <c r="AA21">
        <v>13.5</v>
      </c>
      <c r="AB21" s="59">
        <v>34</v>
      </c>
      <c r="AD21">
        <v>43.2</v>
      </c>
      <c r="AG21">
        <v>14.7</v>
      </c>
      <c r="AH21">
        <v>19</v>
      </c>
      <c r="AI21" s="42"/>
      <c r="AJ21" s="42"/>
      <c r="AK21">
        <v>3.4</v>
      </c>
    </row>
    <row r="22" spans="1:37" x14ac:dyDescent="0.2">
      <c r="D22" s="46" t="s">
        <v>43</v>
      </c>
      <c r="G22" s="38"/>
      <c r="H22" s="46"/>
      <c r="I22" s="46"/>
      <c r="M22">
        <v>2</v>
      </c>
      <c r="N22" s="42">
        <v>87</v>
      </c>
      <c r="P22" t="s">
        <v>81</v>
      </c>
      <c r="Q22" t="s">
        <v>104</v>
      </c>
      <c r="R22" s="42" t="s">
        <v>105</v>
      </c>
      <c r="S22">
        <v>373</v>
      </c>
      <c r="T22">
        <v>117</v>
      </c>
      <c r="U22">
        <f t="shared" ref="U22" si="5">S22-T22</f>
        <v>256</v>
      </c>
      <c r="W22" t="s">
        <v>93</v>
      </c>
      <c r="X22">
        <v>54.5</v>
      </c>
      <c r="Y22">
        <v>25.5</v>
      </c>
      <c r="Z22" t="s">
        <v>102</v>
      </c>
      <c r="AA22">
        <v>15.5</v>
      </c>
      <c r="AB22" s="59">
        <v>34</v>
      </c>
      <c r="AD22">
        <v>41.1</v>
      </c>
      <c r="AG22">
        <v>14</v>
      </c>
      <c r="AH22">
        <v>19.5</v>
      </c>
      <c r="AI22" s="42"/>
      <c r="AJ22" s="42"/>
      <c r="AK22">
        <v>3.7</v>
      </c>
    </row>
    <row r="23" spans="1:37" x14ac:dyDescent="0.2">
      <c r="H23" s="46"/>
      <c r="I23" s="46"/>
    </row>
    <row r="24" spans="1:37" x14ac:dyDescent="0.2">
      <c r="A24" s="39">
        <v>43000</v>
      </c>
      <c r="B24" t="s">
        <v>78</v>
      </c>
      <c r="C24" s="46" t="s">
        <v>152</v>
      </c>
      <c r="D24" s="46" t="s">
        <v>226</v>
      </c>
      <c r="E24" s="46" t="s">
        <v>144</v>
      </c>
      <c r="F24" s="46">
        <v>7</v>
      </c>
      <c r="G24" s="48" t="s">
        <v>63</v>
      </c>
      <c r="H24" s="46" t="s">
        <v>106</v>
      </c>
      <c r="I24" s="46" t="s">
        <v>187</v>
      </c>
      <c r="J24" t="s">
        <v>155</v>
      </c>
      <c r="K24" t="s">
        <v>90</v>
      </c>
      <c r="L24" t="s">
        <v>110</v>
      </c>
      <c r="M24">
        <v>1</v>
      </c>
      <c r="N24" s="42">
        <v>87</v>
      </c>
      <c r="P24" t="s">
        <v>81</v>
      </c>
      <c r="Q24" t="s">
        <v>104</v>
      </c>
      <c r="R24" s="42" t="s">
        <v>124</v>
      </c>
      <c r="S24">
        <v>371</v>
      </c>
      <c r="T24">
        <v>116</v>
      </c>
      <c r="U24">
        <f>S24-T24</f>
        <v>255</v>
      </c>
      <c r="W24" t="s">
        <v>93</v>
      </c>
      <c r="X24">
        <v>54.5</v>
      </c>
      <c r="Y24">
        <v>25.5</v>
      </c>
      <c r="Z24" t="s">
        <v>102</v>
      </c>
      <c r="AA24">
        <v>12</v>
      </c>
      <c r="AB24" s="59">
        <v>40</v>
      </c>
      <c r="AD24">
        <v>44</v>
      </c>
      <c r="AG24">
        <v>15.7</v>
      </c>
      <c r="AH24">
        <v>18.600000000000001</v>
      </c>
      <c r="AI24" s="42"/>
      <c r="AJ24" s="42"/>
      <c r="AK24">
        <v>5.6</v>
      </c>
    </row>
    <row r="25" spans="1:37" x14ac:dyDescent="0.2">
      <c r="D25" s="46" t="s">
        <v>63</v>
      </c>
      <c r="G25" s="38"/>
      <c r="H25" s="46"/>
      <c r="I25" s="46"/>
      <c r="M25">
        <v>2</v>
      </c>
      <c r="N25" s="42">
        <v>86.5</v>
      </c>
      <c r="P25" t="s">
        <v>81</v>
      </c>
      <c r="Q25" t="s">
        <v>104</v>
      </c>
      <c r="R25" s="42" t="s">
        <v>124</v>
      </c>
      <c r="S25">
        <v>371</v>
      </c>
      <c r="T25">
        <v>116.5</v>
      </c>
      <c r="U25">
        <f t="shared" ref="U25" si="6">S25-T25</f>
        <v>254.5</v>
      </c>
      <c r="W25" t="s">
        <v>93</v>
      </c>
      <c r="X25">
        <v>54.5</v>
      </c>
      <c r="Y25">
        <v>25.5</v>
      </c>
      <c r="Z25" t="s">
        <v>102</v>
      </c>
      <c r="AA25">
        <v>13</v>
      </c>
      <c r="AB25" s="59">
        <v>37</v>
      </c>
      <c r="AD25">
        <v>43</v>
      </c>
      <c r="AG25">
        <v>13.7</v>
      </c>
      <c r="AH25">
        <v>18</v>
      </c>
      <c r="AI25" s="42"/>
      <c r="AJ25" s="42"/>
      <c r="AK25">
        <v>6</v>
      </c>
    </row>
    <row r="26" spans="1:37" x14ac:dyDescent="0.2">
      <c r="H26" s="46"/>
      <c r="I26" s="46"/>
    </row>
    <row r="27" spans="1:37" x14ac:dyDescent="0.2">
      <c r="A27" s="53">
        <v>43006</v>
      </c>
      <c r="B27" t="s">
        <v>78</v>
      </c>
      <c r="C27" s="54" t="s">
        <v>152</v>
      </c>
      <c r="D27" s="54" t="s">
        <v>226</v>
      </c>
      <c r="E27" s="46" t="s">
        <v>144</v>
      </c>
      <c r="F27" s="54">
        <v>8</v>
      </c>
      <c r="G27" s="55" t="s">
        <v>159</v>
      </c>
      <c r="H27" s="46" t="s">
        <v>106</v>
      </c>
      <c r="I27" s="46"/>
      <c r="J27" t="s">
        <v>155</v>
      </c>
      <c r="K27" t="s">
        <v>90</v>
      </c>
      <c r="L27" t="s">
        <v>110</v>
      </c>
      <c r="M27">
        <v>1</v>
      </c>
      <c r="N27" s="61"/>
      <c r="P27" t="s">
        <v>114</v>
      </c>
      <c r="Q27" t="s">
        <v>229</v>
      </c>
      <c r="R27" s="42" t="s">
        <v>124</v>
      </c>
      <c r="S27">
        <v>373.5</v>
      </c>
      <c r="T27">
        <v>116</v>
      </c>
      <c r="U27">
        <f>S27-T27</f>
        <v>257.5</v>
      </c>
      <c r="W27" t="s">
        <v>169</v>
      </c>
      <c r="X27">
        <v>55</v>
      </c>
      <c r="Y27">
        <v>25</v>
      </c>
      <c r="Z27" t="s">
        <v>102</v>
      </c>
      <c r="AA27" s="65"/>
      <c r="AB27" s="65"/>
      <c r="AC27" s="65"/>
      <c r="AD27" s="65"/>
      <c r="AE27" s="65"/>
      <c r="AF27" s="65"/>
      <c r="AG27" s="65"/>
      <c r="AH27" s="65"/>
      <c r="AI27" s="70"/>
      <c r="AJ27" s="70"/>
      <c r="AK27" s="65"/>
    </row>
    <row r="28" spans="1:37" x14ac:dyDescent="0.2">
      <c r="A28" s="43"/>
      <c r="B28" s="43"/>
      <c r="C28" s="43"/>
      <c r="D28" s="54" t="s">
        <v>159</v>
      </c>
      <c r="E28" s="43"/>
      <c r="F28" s="43"/>
      <c r="G28" s="57"/>
      <c r="H28" s="46"/>
      <c r="I28" s="46"/>
      <c r="M28">
        <v>2</v>
      </c>
      <c r="N28" s="61"/>
      <c r="P28" t="s">
        <v>114</v>
      </c>
      <c r="Q28" t="s">
        <v>229</v>
      </c>
      <c r="R28" s="42" t="s">
        <v>124</v>
      </c>
      <c r="S28">
        <v>373</v>
      </c>
      <c r="T28">
        <v>116</v>
      </c>
      <c r="U28">
        <f t="shared" ref="U28" si="7">S28-T28</f>
        <v>257</v>
      </c>
      <c r="W28" t="s">
        <v>169</v>
      </c>
      <c r="X28">
        <v>55</v>
      </c>
      <c r="Y28">
        <v>25</v>
      </c>
      <c r="Z28" t="s">
        <v>102</v>
      </c>
      <c r="AA28" s="65"/>
      <c r="AB28" s="65"/>
      <c r="AC28" s="65"/>
      <c r="AD28" s="65"/>
      <c r="AE28" s="65"/>
      <c r="AF28" s="65"/>
      <c r="AG28" s="65"/>
      <c r="AH28" s="65"/>
      <c r="AI28" s="70"/>
      <c r="AJ28" s="70"/>
      <c r="AK28" s="65"/>
    </row>
    <row r="29" spans="1:37" x14ac:dyDescent="0.2">
      <c r="A29" s="43"/>
      <c r="B29" s="43"/>
      <c r="C29" s="43"/>
      <c r="D29" s="43"/>
      <c r="E29" s="43"/>
      <c r="F29" s="43"/>
      <c r="G29" s="57"/>
      <c r="H29" s="54"/>
      <c r="I29" s="54"/>
      <c r="J29" s="43"/>
      <c r="K29" s="43"/>
      <c r="L29" s="43"/>
      <c r="M29" s="43"/>
      <c r="N29" s="56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</row>
    <row r="30" spans="1:37" x14ac:dyDescent="0.2">
      <c r="A30" s="43"/>
      <c r="B30" s="43"/>
      <c r="C30" s="43"/>
      <c r="D30" s="43"/>
      <c r="E30" s="43"/>
      <c r="F30" s="43"/>
      <c r="G30" s="57"/>
      <c r="H30" s="54"/>
      <c r="I30" s="54"/>
      <c r="J30" s="43"/>
      <c r="K30" s="43"/>
      <c r="L30" s="43"/>
      <c r="M30" s="43"/>
      <c r="N30" s="56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</row>
    <row r="31" spans="1:37" x14ac:dyDescent="0.2">
      <c r="A31" s="53">
        <v>43002</v>
      </c>
      <c r="B31" t="s">
        <v>78</v>
      </c>
      <c r="C31" s="54" t="s">
        <v>152</v>
      </c>
      <c r="D31" s="54" t="s">
        <v>226</v>
      </c>
      <c r="E31" s="46" t="s">
        <v>144</v>
      </c>
      <c r="F31" s="54">
        <v>9</v>
      </c>
      <c r="G31" s="55" t="s">
        <v>45</v>
      </c>
      <c r="H31" s="54" t="s">
        <v>96</v>
      </c>
      <c r="I31" s="54" t="s">
        <v>230</v>
      </c>
      <c r="J31" s="43" t="s">
        <v>190</v>
      </c>
      <c r="K31" s="43" t="s">
        <v>90</v>
      </c>
      <c r="L31" s="43" t="s">
        <v>110</v>
      </c>
      <c r="M31">
        <v>1</v>
      </c>
      <c r="N31" s="42">
        <v>86.5</v>
      </c>
      <c r="P31" t="s">
        <v>114</v>
      </c>
      <c r="Q31" t="s">
        <v>142</v>
      </c>
      <c r="R31" s="42" t="s">
        <v>124</v>
      </c>
      <c r="S31">
        <v>373</v>
      </c>
      <c r="T31">
        <v>116.5</v>
      </c>
      <c r="U31">
        <f>S31-T31</f>
        <v>256.5</v>
      </c>
      <c r="W31" t="s">
        <v>169</v>
      </c>
      <c r="X31">
        <v>55</v>
      </c>
      <c r="Y31">
        <v>25</v>
      </c>
      <c r="Z31" t="s">
        <v>102</v>
      </c>
      <c r="AA31">
        <v>16</v>
      </c>
      <c r="AB31" s="59">
        <v>39</v>
      </c>
      <c r="AD31">
        <v>41.8</v>
      </c>
      <c r="AG31">
        <v>16.5</v>
      </c>
      <c r="AH31">
        <v>15.5</v>
      </c>
      <c r="AI31" s="42"/>
      <c r="AJ31" s="42"/>
      <c r="AK31">
        <v>3.5</v>
      </c>
    </row>
    <row r="32" spans="1:37" x14ac:dyDescent="0.2">
      <c r="A32" s="43"/>
      <c r="B32" s="43"/>
      <c r="C32" s="43"/>
      <c r="D32" s="54" t="s">
        <v>45</v>
      </c>
      <c r="E32" s="43"/>
      <c r="F32" s="43"/>
      <c r="G32" s="57"/>
      <c r="H32" s="54"/>
      <c r="I32" s="54"/>
      <c r="J32" s="43"/>
      <c r="K32" s="43"/>
      <c r="L32" s="43"/>
      <c r="M32">
        <v>2</v>
      </c>
      <c r="N32" s="42">
        <v>86.5</v>
      </c>
      <c r="P32" t="s">
        <v>114</v>
      </c>
      <c r="Q32" t="s">
        <v>142</v>
      </c>
      <c r="R32" s="42" t="s">
        <v>124</v>
      </c>
      <c r="S32">
        <v>373</v>
      </c>
      <c r="T32">
        <v>116.5</v>
      </c>
      <c r="U32">
        <f t="shared" ref="U32" si="8">S32-T32</f>
        <v>256.5</v>
      </c>
      <c r="W32" t="s">
        <v>169</v>
      </c>
      <c r="X32">
        <v>55</v>
      </c>
      <c r="Y32">
        <v>25</v>
      </c>
      <c r="Z32" t="s">
        <v>102</v>
      </c>
      <c r="AA32">
        <v>17</v>
      </c>
      <c r="AB32" s="59">
        <v>35.5</v>
      </c>
      <c r="AD32">
        <v>43.8</v>
      </c>
      <c r="AG32">
        <v>16</v>
      </c>
      <c r="AH32">
        <v>16</v>
      </c>
      <c r="AI32" s="42"/>
      <c r="AJ32" s="42"/>
      <c r="AK32">
        <v>5.2</v>
      </c>
    </row>
    <row r="33" spans="1:38" x14ac:dyDescent="0.2">
      <c r="A33" s="43"/>
      <c r="B33" s="43"/>
      <c r="C33" s="43"/>
      <c r="D33" s="54"/>
      <c r="E33" s="43"/>
      <c r="F33" s="43"/>
      <c r="G33" s="57"/>
      <c r="H33" s="54"/>
      <c r="I33" s="54"/>
      <c r="J33" s="43"/>
      <c r="K33" s="43"/>
      <c r="L33" s="43"/>
      <c r="N33" s="42"/>
      <c r="R33" s="42"/>
      <c r="AB33" s="59"/>
      <c r="AI33" s="42"/>
      <c r="AJ33" s="42"/>
    </row>
    <row r="34" spans="1:38" x14ac:dyDescent="0.2">
      <c r="A34" s="53">
        <v>43006</v>
      </c>
      <c r="B34" t="s">
        <v>78</v>
      </c>
      <c r="C34" s="54" t="s">
        <v>152</v>
      </c>
      <c r="D34" s="54" t="s">
        <v>226</v>
      </c>
      <c r="E34" s="46" t="s">
        <v>144</v>
      </c>
      <c r="F34" s="54">
        <v>10</v>
      </c>
      <c r="G34" s="55" t="s">
        <v>69</v>
      </c>
      <c r="H34" s="54" t="s">
        <v>96</v>
      </c>
      <c r="I34" s="54" t="s">
        <v>227</v>
      </c>
      <c r="J34" s="43" t="s">
        <v>190</v>
      </c>
      <c r="K34" s="43" t="s">
        <v>90</v>
      </c>
      <c r="L34" s="43" t="s">
        <v>110</v>
      </c>
      <c r="M34" s="43">
        <v>1</v>
      </c>
      <c r="N34" s="61">
        <v>86</v>
      </c>
      <c r="P34" t="s">
        <v>81</v>
      </c>
      <c r="Q34" s="59" t="s">
        <v>104</v>
      </c>
      <c r="R34" s="59"/>
      <c r="S34">
        <v>373</v>
      </c>
      <c r="T34">
        <v>116.5</v>
      </c>
      <c r="U34">
        <f>S34-T34</f>
        <v>256.5</v>
      </c>
      <c r="W34" t="s">
        <v>93</v>
      </c>
      <c r="X34">
        <v>54.5</v>
      </c>
      <c r="Y34">
        <v>25.5</v>
      </c>
      <c r="Z34" t="s">
        <v>102</v>
      </c>
      <c r="AA34">
        <v>18</v>
      </c>
      <c r="AB34" s="59">
        <v>39</v>
      </c>
      <c r="AD34">
        <v>40.799999999999997</v>
      </c>
      <c r="AG34">
        <v>16.5</v>
      </c>
      <c r="AH34">
        <v>19.5</v>
      </c>
      <c r="AI34" s="42"/>
      <c r="AK34" s="42">
        <v>5</v>
      </c>
      <c r="AL34" t="s">
        <v>231</v>
      </c>
    </row>
    <row r="35" spans="1:38" x14ac:dyDescent="0.2">
      <c r="A35" s="43"/>
      <c r="B35" s="43"/>
      <c r="C35" s="43"/>
      <c r="D35" s="54" t="s">
        <v>69</v>
      </c>
      <c r="E35" s="43"/>
      <c r="F35" s="43"/>
      <c r="G35" s="57"/>
      <c r="H35" s="54"/>
      <c r="I35" s="54"/>
      <c r="J35" s="43"/>
      <c r="K35" s="43"/>
      <c r="L35" s="43"/>
      <c r="M35" s="43">
        <v>2</v>
      </c>
      <c r="N35" s="61">
        <v>86</v>
      </c>
      <c r="P35" t="s">
        <v>81</v>
      </c>
      <c r="Q35" s="59" t="s">
        <v>104</v>
      </c>
      <c r="R35" s="59"/>
      <c r="S35">
        <v>373.5</v>
      </c>
      <c r="T35">
        <v>116.5</v>
      </c>
      <c r="U35">
        <f t="shared" ref="U35" si="9">S35-T35</f>
        <v>257</v>
      </c>
      <c r="W35" t="s">
        <v>93</v>
      </c>
      <c r="X35">
        <v>54.5</v>
      </c>
      <c r="Y35">
        <v>25.5</v>
      </c>
      <c r="Z35" t="s">
        <v>102</v>
      </c>
      <c r="AA35">
        <v>18</v>
      </c>
      <c r="AB35" s="59">
        <v>37</v>
      </c>
      <c r="AD35">
        <v>43.3</v>
      </c>
      <c r="AG35">
        <v>16.5</v>
      </c>
      <c r="AH35">
        <v>20</v>
      </c>
      <c r="AI35" s="42"/>
      <c r="AK35" s="42">
        <v>3.9</v>
      </c>
      <c r="AL35" t="s">
        <v>231</v>
      </c>
    </row>
    <row r="36" spans="1:38" x14ac:dyDescent="0.2">
      <c r="A36" s="43"/>
      <c r="B36" s="43"/>
      <c r="C36" s="43"/>
      <c r="D36" s="54"/>
      <c r="E36" s="43"/>
      <c r="F36" s="43"/>
      <c r="G36" s="57"/>
      <c r="H36" s="54"/>
      <c r="I36" s="54"/>
      <c r="J36" s="43"/>
      <c r="K36" s="43"/>
      <c r="L36" s="43"/>
      <c r="N36" s="42"/>
      <c r="R36" s="42"/>
      <c r="AB36" s="59"/>
      <c r="AI36" s="42"/>
      <c r="AJ36" s="42"/>
    </row>
    <row r="37" spans="1:38" x14ac:dyDescent="0.2">
      <c r="A37" s="53"/>
      <c r="B37" s="43"/>
      <c r="C37" s="54"/>
      <c r="D37" s="54"/>
      <c r="E37" s="54"/>
      <c r="F37" s="54"/>
      <c r="G37" s="55"/>
      <c r="H37" s="54"/>
      <c r="I37" s="54"/>
      <c r="J37" s="43"/>
      <c r="K37" s="43"/>
      <c r="L37" s="43"/>
      <c r="M37" s="43"/>
      <c r="N37" s="56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</row>
    <row r="38" spans="1:38" x14ac:dyDescent="0.2">
      <c r="A38" s="53">
        <v>43002</v>
      </c>
      <c r="B38" t="s">
        <v>78</v>
      </c>
      <c r="C38" s="54" t="s">
        <v>152</v>
      </c>
      <c r="D38" s="54" t="s">
        <v>226</v>
      </c>
      <c r="E38" s="46" t="s">
        <v>144</v>
      </c>
      <c r="F38" s="54">
        <v>11</v>
      </c>
      <c r="G38" s="55" t="s">
        <v>57</v>
      </c>
      <c r="H38" s="54" t="s">
        <v>106</v>
      </c>
      <c r="I38" s="54" t="s">
        <v>187</v>
      </c>
      <c r="J38" s="43" t="s">
        <v>155</v>
      </c>
      <c r="K38" s="43" t="s">
        <v>90</v>
      </c>
      <c r="L38" s="43" t="s">
        <v>110</v>
      </c>
      <c r="M38" s="43">
        <v>1</v>
      </c>
      <c r="N38" s="61">
        <v>86.3</v>
      </c>
      <c r="P38" t="s">
        <v>81</v>
      </c>
      <c r="Q38" s="59" t="s">
        <v>206</v>
      </c>
      <c r="R38" s="59" t="s">
        <v>105</v>
      </c>
      <c r="S38">
        <v>371</v>
      </c>
      <c r="T38">
        <v>117</v>
      </c>
      <c r="U38">
        <f>S38-T38</f>
        <v>254</v>
      </c>
      <c r="W38" t="s">
        <v>223</v>
      </c>
      <c r="X38">
        <v>51.5</v>
      </c>
      <c r="Y38">
        <v>25.5</v>
      </c>
      <c r="Z38" t="s">
        <v>102</v>
      </c>
      <c r="AA38">
        <v>16.5</v>
      </c>
      <c r="AB38" s="59">
        <v>33</v>
      </c>
      <c r="AD38">
        <v>44.1</v>
      </c>
      <c r="AG38">
        <v>16.5</v>
      </c>
      <c r="AH38">
        <v>17.5</v>
      </c>
      <c r="AI38" s="42"/>
      <c r="AK38" s="42">
        <v>7</v>
      </c>
    </row>
    <row r="39" spans="1:38" x14ac:dyDescent="0.2">
      <c r="A39" s="43"/>
      <c r="B39" s="43"/>
      <c r="C39" s="43"/>
      <c r="D39" s="54" t="s">
        <v>57</v>
      </c>
      <c r="E39" s="43"/>
      <c r="F39" s="43"/>
      <c r="G39" s="57"/>
      <c r="H39" s="54"/>
      <c r="I39" s="54"/>
      <c r="J39" s="43"/>
      <c r="K39" s="43"/>
      <c r="L39" s="43"/>
      <c r="M39" s="43">
        <v>2</v>
      </c>
      <c r="N39" s="61">
        <v>86</v>
      </c>
      <c r="P39" t="s">
        <v>81</v>
      </c>
      <c r="Q39" s="59" t="s">
        <v>206</v>
      </c>
      <c r="R39" s="59" t="s">
        <v>105</v>
      </c>
      <c r="S39">
        <v>371</v>
      </c>
      <c r="T39">
        <v>117.3</v>
      </c>
      <c r="U39">
        <f t="shared" ref="U39" si="10">S39-T39</f>
        <v>253.7</v>
      </c>
      <c r="W39" t="s">
        <v>223</v>
      </c>
      <c r="X39">
        <v>51.5</v>
      </c>
      <c r="Y39">
        <v>25.5</v>
      </c>
      <c r="Z39" t="s">
        <v>102</v>
      </c>
      <c r="AA39">
        <v>15</v>
      </c>
      <c r="AB39" s="59">
        <v>33</v>
      </c>
      <c r="AD39">
        <v>45.6</v>
      </c>
      <c r="AG39">
        <v>16.5</v>
      </c>
      <c r="AH39">
        <v>17.5</v>
      </c>
      <c r="AI39" s="42"/>
      <c r="AK39" s="42">
        <v>6.3</v>
      </c>
    </row>
    <row r="40" spans="1:38" x14ac:dyDescent="0.2">
      <c r="A40" s="43"/>
      <c r="B40" s="43"/>
      <c r="C40" s="43"/>
      <c r="D40" s="54"/>
      <c r="E40" s="43"/>
      <c r="F40" s="43"/>
      <c r="G40" s="57"/>
      <c r="H40" s="43"/>
      <c r="I40" s="43"/>
      <c r="J40" s="43"/>
      <c r="K40" s="43"/>
      <c r="L40" s="43"/>
      <c r="M40" s="43"/>
      <c r="N40" s="60"/>
      <c r="O40" s="43"/>
      <c r="P40" s="43"/>
      <c r="Q40" s="43"/>
      <c r="R40" s="60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60"/>
      <c r="AJ40" s="60"/>
    </row>
    <row r="41" spans="1:38" x14ac:dyDescent="0.2">
      <c r="A41" s="43"/>
      <c r="B41" s="43"/>
      <c r="C41" s="43"/>
      <c r="D41" s="54"/>
      <c r="E41" s="43"/>
      <c r="F41" s="43"/>
      <c r="G41" s="57"/>
      <c r="H41" s="43"/>
      <c r="I41" s="43"/>
      <c r="J41" s="43"/>
      <c r="K41" s="43"/>
      <c r="L41" s="43"/>
      <c r="M41" s="43"/>
      <c r="N41" s="60"/>
      <c r="O41" s="43"/>
      <c r="P41" s="43"/>
      <c r="Q41" s="43"/>
      <c r="R41" s="60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60"/>
      <c r="AJ41" s="60"/>
    </row>
    <row r="42" spans="1:38" x14ac:dyDescent="0.2">
      <c r="A42" s="53"/>
      <c r="B42" s="43"/>
      <c r="C42" s="54"/>
      <c r="D42" s="54"/>
      <c r="E42" s="46"/>
      <c r="F42" s="54"/>
      <c r="G42" s="55"/>
      <c r="H42" s="43"/>
      <c r="I42" s="43"/>
      <c r="J42" s="43"/>
      <c r="K42" s="43"/>
      <c r="L42" s="43"/>
      <c r="M42" s="43"/>
      <c r="N42" s="60"/>
      <c r="O42" s="43"/>
      <c r="P42" s="43"/>
      <c r="Q42" s="43"/>
      <c r="R42" s="60"/>
      <c r="S42" s="43"/>
      <c r="T42" s="43"/>
      <c r="U42" s="43"/>
      <c r="V42" s="43"/>
      <c r="W42" s="43"/>
      <c r="Z42" s="43"/>
      <c r="AA42" s="43"/>
      <c r="AB42" s="43"/>
      <c r="AC42" s="43"/>
      <c r="AD42" s="43"/>
      <c r="AE42" s="43"/>
      <c r="AF42" s="43"/>
      <c r="AG42" s="43"/>
      <c r="AH42" s="43"/>
      <c r="AI42" s="60"/>
      <c r="AJ42" s="60"/>
    </row>
    <row r="43" spans="1:38" x14ac:dyDescent="0.2">
      <c r="A43" s="43"/>
      <c r="B43" s="43"/>
      <c r="C43" s="43"/>
      <c r="D43" s="54"/>
      <c r="E43" s="43"/>
      <c r="F43" s="43"/>
      <c r="G43" s="57"/>
      <c r="H43" s="43"/>
      <c r="I43" s="43"/>
      <c r="J43" s="43"/>
      <c r="K43" s="43"/>
      <c r="L43" s="43"/>
      <c r="M43" s="43"/>
      <c r="N43" s="60"/>
      <c r="O43" s="43"/>
      <c r="P43" s="43"/>
      <c r="Q43" s="43"/>
      <c r="R43" s="60"/>
      <c r="S43" s="43"/>
      <c r="T43" s="43"/>
      <c r="U43" s="43"/>
      <c r="V43" s="43"/>
      <c r="W43" s="43"/>
      <c r="Z43" s="43"/>
      <c r="AA43" s="43"/>
      <c r="AB43" s="43"/>
      <c r="AC43" s="43"/>
      <c r="AD43" s="43"/>
      <c r="AE43" s="43"/>
      <c r="AF43" s="43"/>
      <c r="AG43" s="43"/>
      <c r="AH43" s="43"/>
      <c r="AI43" s="60"/>
      <c r="AJ43" s="60"/>
    </row>
    <row r="44" spans="1:38" x14ac:dyDescent="0.2">
      <c r="A44" s="43"/>
      <c r="B44" s="43"/>
      <c r="C44" s="43"/>
      <c r="D44" s="54"/>
      <c r="E44" s="43"/>
      <c r="F44" s="43"/>
      <c r="G44" s="57"/>
      <c r="H44" s="43"/>
      <c r="I44" s="43"/>
      <c r="J44" s="43"/>
      <c r="K44" s="43"/>
      <c r="L44" s="43"/>
      <c r="M44" s="43"/>
      <c r="N44" s="60"/>
      <c r="O44" s="43"/>
      <c r="P44" s="43"/>
      <c r="Q44" s="43"/>
      <c r="R44" s="60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60"/>
      <c r="AJ44" s="60"/>
    </row>
    <row r="45" spans="1:38" x14ac:dyDescent="0.2">
      <c r="A45" s="43"/>
      <c r="B45" s="43"/>
      <c r="C45" s="43"/>
      <c r="D45" s="54"/>
      <c r="E45" s="43"/>
      <c r="F45" s="43"/>
      <c r="G45" s="57"/>
      <c r="H45" s="43"/>
      <c r="I45" s="43"/>
      <c r="J45" s="43"/>
      <c r="K45" s="43"/>
      <c r="L45" s="43"/>
      <c r="M45" s="43"/>
      <c r="N45" s="60"/>
      <c r="O45" s="43"/>
      <c r="P45" s="43"/>
      <c r="Q45" s="43"/>
      <c r="R45" s="60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60"/>
      <c r="AJ45" s="60"/>
    </row>
    <row r="46" spans="1:38" x14ac:dyDescent="0.2">
      <c r="A46" s="43"/>
      <c r="B46" s="43"/>
      <c r="C46" s="43"/>
      <c r="D46" s="43"/>
      <c r="E46" s="43"/>
      <c r="F46" s="43"/>
      <c r="G46" s="57"/>
      <c r="H46" s="43"/>
      <c r="I46" s="43"/>
      <c r="J46" s="43"/>
      <c r="K46" s="43"/>
      <c r="L46" s="43"/>
      <c r="M46" s="43"/>
      <c r="N46" s="56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</row>
    <row r="47" spans="1:38" x14ac:dyDescent="0.2">
      <c r="A47" s="53"/>
      <c r="B47" s="43"/>
      <c r="C47" s="54"/>
      <c r="D47" s="54"/>
      <c r="E47" s="46"/>
      <c r="F47" s="54"/>
      <c r="G47" s="55"/>
      <c r="H47" s="43"/>
      <c r="I47" s="43"/>
      <c r="J47" s="43"/>
      <c r="K47" s="43"/>
      <c r="L47" s="43"/>
      <c r="M47" s="43"/>
      <c r="N47" s="60"/>
      <c r="O47" s="43"/>
      <c r="P47" s="43"/>
      <c r="Q47" s="43"/>
      <c r="R47" s="60"/>
      <c r="S47" s="43"/>
      <c r="T47" s="43"/>
      <c r="U47" s="43"/>
      <c r="V47" s="43"/>
      <c r="W47" s="43"/>
      <c r="Z47" s="43"/>
      <c r="AA47" s="43"/>
      <c r="AB47" s="43"/>
      <c r="AC47" s="43"/>
      <c r="AD47" s="43"/>
      <c r="AE47" s="43"/>
      <c r="AF47" s="43"/>
      <c r="AG47" s="43"/>
      <c r="AH47" s="43"/>
      <c r="AI47" s="60"/>
      <c r="AJ47" s="60"/>
    </row>
    <row r="48" spans="1:38" x14ac:dyDescent="0.2">
      <c r="A48" s="43"/>
      <c r="B48" s="43"/>
      <c r="C48" s="43"/>
      <c r="D48" s="54"/>
      <c r="E48" s="43"/>
      <c r="F48" s="43"/>
      <c r="G48" s="57"/>
      <c r="H48" s="43"/>
      <c r="I48" s="43"/>
      <c r="J48" s="43"/>
      <c r="K48" s="43"/>
      <c r="L48" s="43"/>
      <c r="M48" s="43"/>
      <c r="N48" s="60"/>
      <c r="O48" s="43"/>
      <c r="P48" s="43"/>
      <c r="Q48" s="43"/>
      <c r="R48" s="60"/>
      <c r="S48" s="43"/>
      <c r="T48" s="43"/>
      <c r="U48" s="43"/>
      <c r="V48" s="43"/>
      <c r="W48" s="43"/>
      <c r="Z48" s="43"/>
      <c r="AA48" s="43"/>
      <c r="AB48" s="43"/>
      <c r="AC48" s="43"/>
      <c r="AD48" s="43"/>
      <c r="AE48" s="43"/>
      <c r="AF48" s="43"/>
      <c r="AG48" s="43"/>
      <c r="AH48" s="43"/>
      <c r="AI48" s="60"/>
      <c r="AJ48" s="60"/>
    </row>
    <row r="49" spans="1:36" x14ac:dyDescent="0.2">
      <c r="A49" s="43"/>
      <c r="B49" s="43"/>
      <c r="C49" s="43"/>
      <c r="D49" s="54"/>
      <c r="E49" s="43"/>
      <c r="F49" s="43"/>
      <c r="G49" s="57"/>
      <c r="H49" s="43"/>
      <c r="I49" s="43"/>
      <c r="J49" s="43"/>
      <c r="K49" s="43"/>
      <c r="L49" s="43"/>
      <c r="M49" s="43"/>
      <c r="N49" s="56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</row>
    <row r="50" spans="1:36" x14ac:dyDescent="0.2">
      <c r="A50" s="43"/>
      <c r="B50" s="43"/>
      <c r="C50" s="43"/>
      <c r="D50" s="43"/>
      <c r="E50" s="43"/>
      <c r="F50" s="43"/>
      <c r="G50" s="57"/>
      <c r="H50" s="43"/>
      <c r="I50" s="43"/>
      <c r="J50" s="43"/>
      <c r="K50" s="43"/>
      <c r="L50" s="43"/>
      <c r="M50" s="43"/>
      <c r="N50" s="56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</row>
    <row r="51" spans="1:36" x14ac:dyDescent="0.2">
      <c r="A51" s="53"/>
      <c r="B51" s="43"/>
      <c r="C51" s="54"/>
      <c r="D51" s="54"/>
      <c r="E51" s="46"/>
      <c r="F51" s="54"/>
      <c r="G51" s="55"/>
      <c r="H51" s="43"/>
      <c r="I51" s="43"/>
      <c r="J51" s="43"/>
      <c r="K51" s="43"/>
      <c r="L51" s="43"/>
      <c r="M51" s="43"/>
      <c r="N51" s="60"/>
      <c r="O51" s="43"/>
      <c r="P51" s="43"/>
      <c r="Q51" s="43"/>
      <c r="R51" s="60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60"/>
      <c r="AJ51" s="60"/>
    </row>
  </sheetData>
  <mergeCells count="1">
    <mergeCell ref="P1:Z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62"/>
  <sheetViews>
    <sheetView zoomScale="89" zoomScaleNormal="89" zoomScalePageLayoutView="89" workbookViewId="0">
      <selection activeCell="G1" sqref="G1"/>
    </sheetView>
  </sheetViews>
  <sheetFormatPr baseColWidth="10" defaultRowHeight="15" x14ac:dyDescent="0.2"/>
  <sheetData>
    <row r="1" spans="1:37" ht="16" thickBot="1" x14ac:dyDescent="0.25">
      <c r="A1" s="11" t="s">
        <v>0</v>
      </c>
      <c r="B1" s="7"/>
      <c r="C1" s="7"/>
      <c r="D1" s="7"/>
      <c r="E1" s="7"/>
      <c r="F1" s="7"/>
      <c r="G1" s="12"/>
      <c r="H1" s="11" t="s">
        <v>94</v>
      </c>
      <c r="I1" s="7"/>
      <c r="J1" s="7"/>
      <c r="K1" s="7"/>
      <c r="L1" s="12"/>
      <c r="M1" s="11" t="s">
        <v>140</v>
      </c>
      <c r="N1" s="13"/>
      <c r="O1" s="12"/>
      <c r="P1" s="114" t="s">
        <v>24</v>
      </c>
      <c r="Q1" s="115"/>
      <c r="R1" s="115"/>
      <c r="S1" s="115"/>
      <c r="T1" s="115"/>
      <c r="U1" s="115"/>
      <c r="V1" s="115"/>
      <c r="W1" s="115"/>
      <c r="X1" s="115"/>
      <c r="Y1" s="115"/>
      <c r="Z1" s="116"/>
      <c r="AA1" s="21" t="s">
        <v>35</v>
      </c>
      <c r="AB1" s="45"/>
      <c r="AC1" s="22"/>
      <c r="AD1" s="22"/>
      <c r="AE1" s="21" t="s">
        <v>36</v>
      </c>
      <c r="AF1" s="22"/>
      <c r="AG1" s="22"/>
      <c r="AH1" s="23"/>
      <c r="AI1" s="18" t="s">
        <v>37</v>
      </c>
      <c r="AJ1" s="27"/>
      <c r="AK1" s="28"/>
    </row>
    <row r="2" spans="1:37" ht="98" thickBot="1" x14ac:dyDescent="0.25">
      <c r="A2" s="14" t="s">
        <v>1</v>
      </c>
      <c r="B2" s="5" t="s">
        <v>2</v>
      </c>
      <c r="C2" s="5" t="s">
        <v>3</v>
      </c>
      <c r="D2" s="9" t="s">
        <v>4</v>
      </c>
      <c r="E2" s="51" t="s">
        <v>5</v>
      </c>
      <c r="F2" s="51" t="s">
        <v>6</v>
      </c>
      <c r="G2" s="50" t="s">
        <v>7</v>
      </c>
      <c r="H2" s="14" t="s">
        <v>8</v>
      </c>
      <c r="I2" s="9" t="s">
        <v>9</v>
      </c>
      <c r="J2" s="9" t="s">
        <v>10</v>
      </c>
      <c r="K2" s="9" t="s">
        <v>89</v>
      </c>
      <c r="L2" s="10" t="s">
        <v>11</v>
      </c>
      <c r="M2" s="14" t="s">
        <v>13</v>
      </c>
      <c r="N2" s="15" t="s">
        <v>14</v>
      </c>
      <c r="O2" s="16" t="s">
        <v>15</v>
      </c>
      <c r="P2" s="17" t="s">
        <v>17</v>
      </c>
      <c r="Q2" s="32" t="s">
        <v>25</v>
      </c>
      <c r="R2" s="33" t="s">
        <v>26</v>
      </c>
      <c r="S2" s="34" t="s">
        <v>16</v>
      </c>
      <c r="T2" s="32" t="s">
        <v>19</v>
      </c>
      <c r="U2" s="35" t="s">
        <v>18</v>
      </c>
      <c r="V2" s="32" t="s">
        <v>20</v>
      </c>
      <c r="W2" s="34" t="s">
        <v>22</v>
      </c>
      <c r="X2" s="32" t="s">
        <v>21</v>
      </c>
      <c r="Y2" s="33" t="s">
        <v>27</v>
      </c>
      <c r="Z2" s="36" t="s">
        <v>23</v>
      </c>
      <c r="AA2" s="25" t="s">
        <v>28</v>
      </c>
      <c r="AB2" s="24" t="s">
        <v>143</v>
      </c>
      <c r="AC2" s="24" t="s">
        <v>29</v>
      </c>
      <c r="AD2" s="26" t="s">
        <v>30</v>
      </c>
      <c r="AE2" s="25" t="s">
        <v>31</v>
      </c>
      <c r="AF2" s="24" t="s">
        <v>32</v>
      </c>
      <c r="AG2" s="24" t="s">
        <v>33</v>
      </c>
      <c r="AH2" s="26" t="s">
        <v>34</v>
      </c>
      <c r="AI2" s="29" t="s">
        <v>82</v>
      </c>
      <c r="AJ2" s="30" t="s">
        <v>83</v>
      </c>
      <c r="AK2" s="31" t="s">
        <v>84</v>
      </c>
    </row>
    <row r="3" spans="1:37" x14ac:dyDescent="0.2">
      <c r="A3" s="39">
        <v>43001</v>
      </c>
      <c r="B3" t="s">
        <v>78</v>
      </c>
      <c r="C3" s="46" t="s">
        <v>138</v>
      </c>
      <c r="D3" s="46" t="s">
        <v>232</v>
      </c>
      <c r="E3" s="46"/>
      <c r="F3" s="46">
        <v>1</v>
      </c>
      <c r="G3" s="47" t="s">
        <v>63</v>
      </c>
      <c r="H3" s="46" t="s">
        <v>106</v>
      </c>
      <c r="I3" s="58" t="s">
        <v>233</v>
      </c>
      <c r="J3" t="s">
        <v>99</v>
      </c>
      <c r="K3" t="s">
        <v>90</v>
      </c>
      <c r="L3" t="s">
        <v>110</v>
      </c>
      <c r="M3">
        <v>1</v>
      </c>
      <c r="N3" s="42">
        <v>86.5</v>
      </c>
      <c r="P3" t="s">
        <v>81</v>
      </c>
      <c r="R3" s="59"/>
      <c r="S3">
        <v>375.5</v>
      </c>
      <c r="T3">
        <v>117.5</v>
      </c>
      <c r="U3">
        <f>S3-T3</f>
        <v>258</v>
      </c>
      <c r="W3" t="s">
        <v>93</v>
      </c>
      <c r="X3">
        <v>54.5</v>
      </c>
      <c r="Y3">
        <v>25.5</v>
      </c>
      <c r="Z3" t="s">
        <v>102</v>
      </c>
      <c r="AA3">
        <v>14</v>
      </c>
      <c r="AB3">
        <v>38.5</v>
      </c>
      <c r="AD3">
        <v>41.4</v>
      </c>
      <c r="AG3">
        <v>19</v>
      </c>
      <c r="AH3">
        <v>20</v>
      </c>
      <c r="AK3" s="42">
        <v>4.0999999999999996</v>
      </c>
    </row>
    <row r="4" spans="1:37" x14ac:dyDescent="0.2">
      <c r="C4" s="46"/>
      <c r="D4" s="46" t="s">
        <v>63</v>
      </c>
      <c r="E4" s="46" t="s">
        <v>144</v>
      </c>
      <c r="F4" s="46"/>
      <c r="G4" s="48"/>
      <c r="H4" s="46"/>
      <c r="I4" s="46"/>
      <c r="L4" t="s">
        <v>110</v>
      </c>
      <c r="M4">
        <v>2</v>
      </c>
      <c r="N4" s="42">
        <v>86</v>
      </c>
      <c r="P4" t="s">
        <v>81</v>
      </c>
      <c r="R4" s="59"/>
      <c r="S4">
        <v>375.5</v>
      </c>
      <c r="T4">
        <v>117</v>
      </c>
      <c r="U4">
        <f t="shared" ref="U4" si="0">S4-T4</f>
        <v>258.5</v>
      </c>
      <c r="W4" t="s">
        <v>93</v>
      </c>
      <c r="Z4" t="s">
        <v>102</v>
      </c>
      <c r="AA4">
        <v>15</v>
      </c>
      <c r="AB4">
        <v>40.5</v>
      </c>
      <c r="AD4">
        <v>41.8</v>
      </c>
      <c r="AG4">
        <v>16.5</v>
      </c>
      <c r="AH4">
        <v>17.5</v>
      </c>
      <c r="AI4" s="42"/>
      <c r="AJ4" s="42"/>
      <c r="AK4" s="42">
        <v>3</v>
      </c>
    </row>
    <row r="5" spans="1:37" x14ac:dyDescent="0.2">
      <c r="C5" s="46"/>
      <c r="D5" s="46"/>
      <c r="E5" s="46"/>
      <c r="F5" s="46"/>
      <c r="G5" s="48"/>
      <c r="H5" s="46"/>
      <c r="I5" s="46"/>
      <c r="N5" s="42"/>
      <c r="AI5" s="42"/>
      <c r="AJ5" s="42"/>
      <c r="AK5" s="42"/>
    </row>
    <row r="6" spans="1:37" x14ac:dyDescent="0.2">
      <c r="C6" s="46"/>
      <c r="D6" s="46"/>
      <c r="E6" s="46"/>
      <c r="F6" s="46"/>
      <c r="G6" s="48"/>
      <c r="H6" s="46"/>
      <c r="I6" s="46"/>
      <c r="N6" s="42"/>
      <c r="AI6" s="42"/>
      <c r="AJ6" s="42"/>
      <c r="AK6" s="42"/>
    </row>
    <row r="7" spans="1:37" x14ac:dyDescent="0.2">
      <c r="A7" s="39">
        <v>43001</v>
      </c>
      <c r="B7" t="s">
        <v>78</v>
      </c>
      <c r="C7" s="46" t="s">
        <v>152</v>
      </c>
      <c r="D7" s="46" t="s">
        <v>232</v>
      </c>
      <c r="E7" s="46" t="s">
        <v>144</v>
      </c>
      <c r="F7" s="46">
        <v>2</v>
      </c>
      <c r="G7" s="49" t="s">
        <v>41</v>
      </c>
      <c r="H7" s="46" t="s">
        <v>106</v>
      </c>
      <c r="I7" s="58" t="s">
        <v>233</v>
      </c>
      <c r="J7" t="s">
        <v>99</v>
      </c>
      <c r="K7" t="s">
        <v>90</v>
      </c>
      <c r="L7" t="s">
        <v>110</v>
      </c>
      <c r="M7">
        <v>1</v>
      </c>
      <c r="N7" s="61">
        <v>86</v>
      </c>
      <c r="P7" t="s">
        <v>114</v>
      </c>
      <c r="Q7" t="s">
        <v>234</v>
      </c>
      <c r="S7">
        <v>374.5</v>
      </c>
      <c r="T7">
        <v>114.5</v>
      </c>
      <c r="U7">
        <f>S7-T7</f>
        <v>260</v>
      </c>
      <c r="W7" t="s">
        <v>169</v>
      </c>
      <c r="X7">
        <v>55</v>
      </c>
      <c r="Y7">
        <v>25</v>
      </c>
      <c r="Z7" t="s">
        <v>102</v>
      </c>
      <c r="AA7">
        <v>21</v>
      </c>
      <c r="AB7">
        <v>33</v>
      </c>
      <c r="AD7">
        <v>44.2</v>
      </c>
      <c r="AG7">
        <v>17</v>
      </c>
      <c r="AH7">
        <v>20</v>
      </c>
      <c r="AK7" s="42">
        <v>4</v>
      </c>
    </row>
    <row r="8" spans="1:37" x14ac:dyDescent="0.2">
      <c r="C8" s="46"/>
      <c r="D8" s="46" t="s">
        <v>41</v>
      </c>
      <c r="E8" s="46"/>
      <c r="F8" s="46"/>
      <c r="G8" s="48"/>
      <c r="H8" s="46"/>
      <c r="I8" s="46"/>
      <c r="M8">
        <v>2</v>
      </c>
      <c r="N8" s="61">
        <v>86</v>
      </c>
      <c r="P8" t="s">
        <v>114</v>
      </c>
      <c r="Q8" t="s">
        <v>234</v>
      </c>
      <c r="S8">
        <v>374.5</v>
      </c>
      <c r="T8">
        <v>114.5</v>
      </c>
      <c r="U8">
        <f t="shared" ref="U8" si="1">S8-T8</f>
        <v>260</v>
      </c>
      <c r="W8" t="s">
        <v>169</v>
      </c>
      <c r="X8">
        <v>55</v>
      </c>
      <c r="Y8">
        <v>25</v>
      </c>
      <c r="Z8" t="s">
        <v>102</v>
      </c>
      <c r="AA8">
        <v>12.5</v>
      </c>
      <c r="AB8">
        <v>36.5</v>
      </c>
      <c r="AD8">
        <v>42.4</v>
      </c>
      <c r="AG8">
        <v>17</v>
      </c>
      <c r="AH8">
        <v>16.5</v>
      </c>
      <c r="AI8" s="42"/>
      <c r="AJ8" s="42"/>
      <c r="AK8" s="42">
        <v>3</v>
      </c>
    </row>
    <row r="9" spans="1:37" x14ac:dyDescent="0.2">
      <c r="C9" s="46"/>
      <c r="D9" s="46"/>
      <c r="E9" s="46"/>
      <c r="F9" s="46"/>
      <c r="G9" s="48"/>
      <c r="H9" s="46"/>
      <c r="I9" s="46"/>
      <c r="AI9" s="42"/>
      <c r="AJ9" s="42"/>
      <c r="AK9" s="42"/>
    </row>
    <row r="10" spans="1:37" x14ac:dyDescent="0.2">
      <c r="A10" s="39">
        <v>43005</v>
      </c>
      <c r="B10" t="s">
        <v>78</v>
      </c>
      <c r="C10" s="46" t="s">
        <v>152</v>
      </c>
      <c r="D10" s="46" t="s">
        <v>232</v>
      </c>
      <c r="E10" s="46" t="s">
        <v>144</v>
      </c>
      <c r="F10" s="46">
        <v>3</v>
      </c>
      <c r="G10" s="48" t="s">
        <v>42</v>
      </c>
      <c r="H10" s="46" t="s">
        <v>106</v>
      </c>
      <c r="I10" s="46" t="s">
        <v>233</v>
      </c>
      <c r="J10" t="s">
        <v>155</v>
      </c>
      <c r="K10" t="s">
        <v>90</v>
      </c>
      <c r="L10" t="s">
        <v>110</v>
      </c>
      <c r="M10">
        <v>1</v>
      </c>
      <c r="N10" s="42">
        <v>86</v>
      </c>
      <c r="P10" t="s">
        <v>81</v>
      </c>
      <c r="Q10" t="s">
        <v>216</v>
      </c>
      <c r="R10" s="42" t="s">
        <v>105</v>
      </c>
      <c r="S10">
        <v>375.5</v>
      </c>
      <c r="T10">
        <v>116.2</v>
      </c>
      <c r="U10">
        <f>S10-T10</f>
        <v>259.3</v>
      </c>
      <c r="W10" t="s">
        <v>93</v>
      </c>
      <c r="X10">
        <v>54.5</v>
      </c>
      <c r="Y10">
        <v>25.5</v>
      </c>
      <c r="Z10" t="s">
        <v>102</v>
      </c>
      <c r="AA10">
        <v>14</v>
      </c>
      <c r="AB10" s="59">
        <v>39</v>
      </c>
      <c r="AC10" s="59">
        <v>61</v>
      </c>
      <c r="AD10">
        <v>42.5</v>
      </c>
      <c r="AG10">
        <v>16.2</v>
      </c>
      <c r="AH10">
        <v>19.5</v>
      </c>
      <c r="AI10" s="42"/>
      <c r="AJ10" s="42"/>
      <c r="AK10" s="42">
        <v>3</v>
      </c>
    </row>
    <row r="11" spans="1:37" x14ac:dyDescent="0.2">
      <c r="C11" s="46"/>
      <c r="D11" s="46" t="s">
        <v>42</v>
      </c>
      <c r="E11" s="46"/>
      <c r="F11" s="46"/>
      <c r="G11" s="49"/>
      <c r="H11" s="46"/>
      <c r="I11" s="46"/>
      <c r="M11">
        <v>2</v>
      </c>
      <c r="N11" s="42">
        <v>86</v>
      </c>
      <c r="P11" t="s">
        <v>81</v>
      </c>
      <c r="Q11" t="s">
        <v>216</v>
      </c>
      <c r="R11" s="42" t="s">
        <v>105</v>
      </c>
      <c r="S11">
        <v>375.5</v>
      </c>
      <c r="T11">
        <v>116.2</v>
      </c>
      <c r="U11">
        <f t="shared" ref="U11" si="2">S11-T11</f>
        <v>259.3</v>
      </c>
      <c r="W11" t="s">
        <v>93</v>
      </c>
      <c r="X11">
        <v>54.5</v>
      </c>
      <c r="Y11">
        <v>25.5</v>
      </c>
      <c r="Z11" t="s">
        <v>102</v>
      </c>
      <c r="AA11">
        <v>16.5</v>
      </c>
      <c r="AB11" s="59">
        <v>37.5</v>
      </c>
      <c r="AC11" s="59">
        <v>58</v>
      </c>
      <c r="AD11">
        <v>42.5</v>
      </c>
      <c r="AG11">
        <v>15.9</v>
      </c>
      <c r="AH11">
        <v>18</v>
      </c>
      <c r="AI11" s="42"/>
      <c r="AJ11" s="42"/>
      <c r="AK11" s="42">
        <v>3</v>
      </c>
    </row>
    <row r="12" spans="1:37" x14ac:dyDescent="0.2">
      <c r="C12" s="46"/>
      <c r="D12" s="46"/>
      <c r="E12" s="46"/>
      <c r="F12" s="46"/>
      <c r="G12" s="48"/>
      <c r="H12" s="46"/>
      <c r="I12" s="46"/>
      <c r="N12" s="42"/>
      <c r="R12" s="42"/>
      <c r="AB12" s="59"/>
      <c r="AI12" s="42"/>
      <c r="AJ12" s="42"/>
      <c r="AK12" s="42"/>
    </row>
    <row r="13" spans="1:37" x14ac:dyDescent="0.2">
      <c r="A13" s="39">
        <v>43001</v>
      </c>
      <c r="B13" t="s">
        <v>78</v>
      </c>
      <c r="C13" s="46" t="s">
        <v>138</v>
      </c>
      <c r="D13" s="46" t="s">
        <v>232</v>
      </c>
      <c r="E13" s="46" t="s">
        <v>144</v>
      </c>
      <c r="F13" s="46">
        <v>4</v>
      </c>
      <c r="G13" s="48" t="s">
        <v>50</v>
      </c>
      <c r="H13" s="46" t="s">
        <v>96</v>
      </c>
      <c r="I13" s="90" t="s">
        <v>236</v>
      </c>
      <c r="J13" t="s">
        <v>190</v>
      </c>
      <c r="K13" t="s">
        <v>90</v>
      </c>
      <c r="L13" t="s">
        <v>110</v>
      </c>
      <c r="M13">
        <v>1</v>
      </c>
      <c r="N13" s="42">
        <v>86</v>
      </c>
      <c r="P13" t="s">
        <v>81</v>
      </c>
      <c r="Q13" s="59" t="s">
        <v>91</v>
      </c>
      <c r="R13" s="61" t="s">
        <v>235</v>
      </c>
      <c r="S13">
        <v>376</v>
      </c>
      <c r="T13">
        <v>116</v>
      </c>
      <c r="U13">
        <f>S13-T13</f>
        <v>260</v>
      </c>
      <c r="W13" t="s">
        <v>93</v>
      </c>
      <c r="X13">
        <v>54.5</v>
      </c>
      <c r="Y13">
        <v>25.5</v>
      </c>
      <c r="Z13" t="s">
        <v>102</v>
      </c>
      <c r="AA13" s="65"/>
      <c r="AB13" s="65"/>
      <c r="AC13" s="59"/>
      <c r="AD13">
        <v>42</v>
      </c>
      <c r="AG13">
        <v>17</v>
      </c>
      <c r="AH13" s="65"/>
      <c r="AI13" s="42"/>
      <c r="AJ13" s="42"/>
      <c r="AK13" s="70"/>
    </row>
    <row r="14" spans="1:37" x14ac:dyDescent="0.2">
      <c r="C14" s="46"/>
      <c r="D14" s="46" t="s">
        <v>50</v>
      </c>
      <c r="E14" s="46"/>
      <c r="F14" s="46"/>
      <c r="G14" s="49"/>
      <c r="H14" s="46"/>
      <c r="I14" s="46"/>
      <c r="M14">
        <v>2</v>
      </c>
      <c r="N14" s="42">
        <v>86</v>
      </c>
      <c r="P14" t="s">
        <v>81</v>
      </c>
      <c r="Q14" s="59" t="s">
        <v>91</v>
      </c>
      <c r="R14" s="61" t="s">
        <v>235</v>
      </c>
      <c r="S14">
        <v>376</v>
      </c>
      <c r="T14">
        <v>116</v>
      </c>
      <c r="U14">
        <f t="shared" ref="U14" si="3">S14-T14</f>
        <v>260</v>
      </c>
      <c r="W14" t="s">
        <v>93</v>
      </c>
      <c r="X14">
        <v>54.5</v>
      </c>
      <c r="Y14">
        <v>25.5</v>
      </c>
      <c r="Z14" t="s">
        <v>102</v>
      </c>
      <c r="AA14" s="65"/>
      <c r="AB14" s="65"/>
      <c r="AC14" s="59"/>
      <c r="AD14">
        <v>42</v>
      </c>
      <c r="AG14">
        <v>17</v>
      </c>
      <c r="AH14" s="65"/>
      <c r="AI14" s="42"/>
      <c r="AJ14" s="42"/>
      <c r="AK14" s="70"/>
    </row>
    <row r="15" spans="1:37" x14ac:dyDescent="0.2">
      <c r="C15" s="46"/>
      <c r="D15" s="46"/>
      <c r="E15" s="46"/>
      <c r="F15" s="46"/>
      <c r="G15" s="48"/>
      <c r="H15" s="46"/>
      <c r="I15" s="46"/>
      <c r="N15" s="42"/>
      <c r="R15" s="42"/>
      <c r="AB15" s="59"/>
      <c r="AI15" s="42"/>
      <c r="AJ15" s="42"/>
      <c r="AK15" s="42"/>
    </row>
    <row r="16" spans="1:37" x14ac:dyDescent="0.2">
      <c r="C16" s="46"/>
      <c r="D16" s="46"/>
      <c r="E16" s="46"/>
      <c r="F16" s="46"/>
      <c r="G16" s="48"/>
      <c r="H16" s="46"/>
      <c r="I16" s="46"/>
      <c r="Y16" s="43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</row>
    <row r="17" spans="1:37" x14ac:dyDescent="0.2">
      <c r="A17" s="39">
        <v>42997</v>
      </c>
      <c r="C17" s="46" t="s">
        <v>138</v>
      </c>
      <c r="D17" s="46" t="s">
        <v>232</v>
      </c>
      <c r="E17" s="46" t="s">
        <v>144</v>
      </c>
      <c r="F17" s="46">
        <v>5</v>
      </c>
      <c r="G17" s="48" t="s">
        <v>40</v>
      </c>
      <c r="H17" s="46" t="s">
        <v>96</v>
      </c>
      <c r="I17" s="90" t="s">
        <v>236</v>
      </c>
      <c r="J17" t="s">
        <v>99</v>
      </c>
      <c r="K17" t="s">
        <v>90</v>
      </c>
      <c r="L17" t="s">
        <v>110</v>
      </c>
      <c r="M17">
        <v>1</v>
      </c>
      <c r="N17" s="61">
        <v>86</v>
      </c>
      <c r="P17" t="s">
        <v>81</v>
      </c>
      <c r="Q17" t="s">
        <v>104</v>
      </c>
      <c r="R17" t="s">
        <v>105</v>
      </c>
      <c r="S17">
        <v>377</v>
      </c>
      <c r="T17">
        <v>116</v>
      </c>
      <c r="U17">
        <f>S17-T17</f>
        <v>261</v>
      </c>
      <c r="W17" t="s">
        <v>93</v>
      </c>
      <c r="X17">
        <v>54.5</v>
      </c>
      <c r="Y17">
        <v>25.5</v>
      </c>
      <c r="Z17" t="s">
        <v>102</v>
      </c>
      <c r="AA17" s="65">
        <v>13.5</v>
      </c>
      <c r="AB17" s="65">
        <v>31</v>
      </c>
      <c r="AD17">
        <v>43</v>
      </c>
      <c r="AG17">
        <v>19</v>
      </c>
      <c r="AH17">
        <v>19</v>
      </c>
      <c r="AI17" s="42"/>
      <c r="AK17" s="42">
        <v>4</v>
      </c>
    </row>
    <row r="18" spans="1:37" x14ac:dyDescent="0.2">
      <c r="D18" s="46" t="s">
        <v>40</v>
      </c>
      <c r="G18" s="38"/>
      <c r="H18" s="46"/>
      <c r="I18" s="46"/>
      <c r="M18">
        <v>2</v>
      </c>
      <c r="N18" s="61">
        <v>86</v>
      </c>
      <c r="P18" t="s">
        <v>81</v>
      </c>
      <c r="Q18" t="s">
        <v>104</v>
      </c>
      <c r="R18" t="s">
        <v>105</v>
      </c>
      <c r="S18">
        <v>377</v>
      </c>
      <c r="T18">
        <v>116</v>
      </c>
      <c r="U18">
        <f t="shared" ref="U18" si="4">S18-T18</f>
        <v>261</v>
      </c>
      <c r="W18" t="s">
        <v>93</v>
      </c>
      <c r="X18">
        <v>54.5</v>
      </c>
      <c r="Y18">
        <v>25.5</v>
      </c>
      <c r="Z18" t="s">
        <v>102</v>
      </c>
      <c r="AA18" s="65">
        <v>17</v>
      </c>
      <c r="AB18" s="65">
        <v>30</v>
      </c>
      <c r="AD18">
        <v>43</v>
      </c>
      <c r="AG18">
        <v>19</v>
      </c>
      <c r="AH18">
        <v>19</v>
      </c>
      <c r="AI18" s="42"/>
      <c r="AK18" s="42">
        <v>4</v>
      </c>
    </row>
    <row r="19" spans="1:37" x14ac:dyDescent="0.2">
      <c r="D19" s="46"/>
      <c r="G19" s="38"/>
      <c r="H19" s="46"/>
      <c r="I19" s="46"/>
      <c r="N19" s="42"/>
      <c r="R19" s="42"/>
      <c r="AB19" s="59"/>
      <c r="AI19" s="42"/>
      <c r="AJ19" s="42"/>
      <c r="AK19" s="42"/>
    </row>
    <row r="20" spans="1:37" x14ac:dyDescent="0.2">
      <c r="G20" s="38"/>
      <c r="H20" s="46"/>
      <c r="I20" s="46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</row>
    <row r="21" spans="1:37" x14ac:dyDescent="0.2">
      <c r="A21" s="39">
        <v>43001</v>
      </c>
      <c r="C21" s="46" t="s">
        <v>152</v>
      </c>
      <c r="D21" s="46" t="s">
        <v>232</v>
      </c>
      <c r="E21" s="46" t="s">
        <v>144</v>
      </c>
      <c r="F21" s="46">
        <v>6</v>
      </c>
      <c r="G21" s="48" t="s">
        <v>45</v>
      </c>
      <c r="H21" s="46" t="s">
        <v>96</v>
      </c>
      <c r="I21" s="46" t="s">
        <v>236</v>
      </c>
      <c r="J21" t="s">
        <v>99</v>
      </c>
      <c r="K21" t="s">
        <v>90</v>
      </c>
      <c r="L21" t="s">
        <v>110</v>
      </c>
      <c r="M21">
        <v>1</v>
      </c>
      <c r="N21" s="42">
        <v>86.5</v>
      </c>
      <c r="P21" t="s">
        <v>81</v>
      </c>
      <c r="Q21" t="s">
        <v>206</v>
      </c>
      <c r="R21" s="42" t="s">
        <v>105</v>
      </c>
      <c r="S21">
        <v>375.5</v>
      </c>
      <c r="T21">
        <v>116</v>
      </c>
      <c r="U21">
        <f>S21-T21</f>
        <v>259.5</v>
      </c>
      <c r="W21" t="s">
        <v>93</v>
      </c>
      <c r="X21">
        <v>54.5</v>
      </c>
      <c r="Y21">
        <v>25.5</v>
      </c>
      <c r="Z21" t="s">
        <v>102</v>
      </c>
      <c r="AA21">
        <v>13</v>
      </c>
      <c r="AB21" s="59">
        <v>32</v>
      </c>
      <c r="AD21">
        <v>42</v>
      </c>
      <c r="AG21">
        <v>18.5</v>
      </c>
      <c r="AH21">
        <v>20.5</v>
      </c>
      <c r="AI21" s="42"/>
      <c r="AJ21" s="42"/>
      <c r="AK21" s="42">
        <v>6.1</v>
      </c>
    </row>
    <row r="22" spans="1:37" x14ac:dyDescent="0.2">
      <c r="D22" s="46" t="s">
        <v>45</v>
      </c>
      <c r="G22" s="38"/>
      <c r="H22" s="46"/>
      <c r="I22" s="46"/>
      <c r="M22">
        <v>2</v>
      </c>
      <c r="N22" s="42">
        <v>86.3</v>
      </c>
      <c r="P22" t="s">
        <v>81</v>
      </c>
      <c r="Q22" t="s">
        <v>206</v>
      </c>
      <c r="R22" s="42" t="s">
        <v>105</v>
      </c>
      <c r="S22">
        <v>375.5</v>
      </c>
      <c r="T22">
        <v>116</v>
      </c>
      <c r="U22">
        <f t="shared" ref="U22" si="5">S22-T22</f>
        <v>259.5</v>
      </c>
      <c r="W22" t="s">
        <v>93</v>
      </c>
      <c r="X22">
        <v>54.5</v>
      </c>
      <c r="Y22">
        <v>25.5</v>
      </c>
      <c r="Z22" t="s">
        <v>102</v>
      </c>
      <c r="AA22">
        <v>14</v>
      </c>
      <c r="AB22" s="59">
        <v>38</v>
      </c>
      <c r="AD22">
        <v>43</v>
      </c>
      <c r="AG22">
        <v>16</v>
      </c>
      <c r="AH22">
        <v>20</v>
      </c>
      <c r="AI22" s="42"/>
      <c r="AJ22" s="42"/>
      <c r="AK22" s="42">
        <v>4.5</v>
      </c>
    </row>
    <row r="23" spans="1:37" x14ac:dyDescent="0.2">
      <c r="H23" s="46"/>
      <c r="I23" s="46"/>
      <c r="AK23" s="42"/>
    </row>
    <row r="24" spans="1:37" x14ac:dyDescent="0.2">
      <c r="A24" s="39">
        <v>43000</v>
      </c>
      <c r="C24" s="46" t="s">
        <v>138</v>
      </c>
      <c r="D24" s="46" t="s">
        <v>232</v>
      </c>
      <c r="E24" s="46" t="s">
        <v>144</v>
      </c>
      <c r="F24" s="46">
        <v>7</v>
      </c>
      <c r="G24" s="48" t="s">
        <v>184</v>
      </c>
      <c r="H24" s="46" t="s">
        <v>106</v>
      </c>
      <c r="I24" s="46" t="s">
        <v>233</v>
      </c>
      <c r="J24" t="s">
        <v>99</v>
      </c>
      <c r="K24" t="s">
        <v>90</v>
      </c>
      <c r="L24" t="s">
        <v>110</v>
      </c>
      <c r="M24">
        <v>1</v>
      </c>
      <c r="N24" s="42">
        <v>85.5</v>
      </c>
      <c r="P24" t="s">
        <v>81</v>
      </c>
      <c r="Q24" t="s">
        <v>104</v>
      </c>
      <c r="R24" s="42" t="s">
        <v>105</v>
      </c>
      <c r="S24">
        <v>375.5</v>
      </c>
      <c r="T24">
        <v>115.5</v>
      </c>
      <c r="U24">
        <f>S24-T24</f>
        <v>260</v>
      </c>
      <c r="W24" t="s">
        <v>93</v>
      </c>
      <c r="X24">
        <v>54.5</v>
      </c>
      <c r="Y24">
        <v>25.5</v>
      </c>
      <c r="Z24" t="s">
        <v>102</v>
      </c>
      <c r="AA24">
        <v>8.5</v>
      </c>
      <c r="AB24" s="59"/>
      <c r="AC24" s="59">
        <v>62</v>
      </c>
      <c r="AD24">
        <v>42</v>
      </c>
      <c r="AG24">
        <v>17.5</v>
      </c>
      <c r="AH24">
        <v>18</v>
      </c>
      <c r="AI24" s="42"/>
      <c r="AJ24" s="42"/>
      <c r="AK24" s="42">
        <v>4</v>
      </c>
    </row>
    <row r="25" spans="1:37" x14ac:dyDescent="0.2">
      <c r="D25" s="46" t="s">
        <v>184</v>
      </c>
      <c r="G25" s="38"/>
      <c r="H25" s="46"/>
      <c r="I25" s="46"/>
      <c r="M25">
        <v>2</v>
      </c>
      <c r="N25" s="42">
        <v>85.5</v>
      </c>
      <c r="P25" t="s">
        <v>81</v>
      </c>
      <c r="Q25" t="s">
        <v>104</v>
      </c>
      <c r="R25" s="42" t="s">
        <v>105</v>
      </c>
      <c r="S25">
        <v>375.5</v>
      </c>
      <c r="T25">
        <v>115.5</v>
      </c>
      <c r="U25">
        <f t="shared" ref="U25" si="6">S25-T25</f>
        <v>260</v>
      </c>
      <c r="W25" t="s">
        <v>93</v>
      </c>
      <c r="X25">
        <v>54.5</v>
      </c>
      <c r="Y25">
        <v>25.5</v>
      </c>
      <c r="Z25" t="s">
        <v>102</v>
      </c>
      <c r="AA25">
        <v>8.5</v>
      </c>
      <c r="AB25" s="59"/>
      <c r="AC25" s="59">
        <v>78</v>
      </c>
      <c r="AD25">
        <v>42</v>
      </c>
      <c r="AG25">
        <v>17</v>
      </c>
      <c r="AH25">
        <v>17</v>
      </c>
      <c r="AI25" s="42"/>
      <c r="AJ25" s="42"/>
      <c r="AK25" s="42">
        <v>4</v>
      </c>
    </row>
    <row r="26" spans="1:37" x14ac:dyDescent="0.2">
      <c r="H26" s="46"/>
      <c r="I26" s="46"/>
      <c r="AK26" s="42"/>
    </row>
    <row r="27" spans="1:37" x14ac:dyDescent="0.2">
      <c r="A27" s="53">
        <v>43001</v>
      </c>
      <c r="B27" s="43"/>
      <c r="C27" s="54" t="s">
        <v>152</v>
      </c>
      <c r="D27" s="54" t="s">
        <v>232</v>
      </c>
      <c r="E27" s="46" t="s">
        <v>144</v>
      </c>
      <c r="F27" s="54">
        <v>8</v>
      </c>
      <c r="G27" s="55" t="s">
        <v>38</v>
      </c>
      <c r="H27" s="46" t="s">
        <v>96</v>
      </c>
      <c r="I27" s="71" t="s">
        <v>237</v>
      </c>
      <c r="J27" t="s">
        <v>99</v>
      </c>
      <c r="K27" t="s">
        <v>90</v>
      </c>
      <c r="L27" t="s">
        <v>110</v>
      </c>
      <c r="M27">
        <v>1</v>
      </c>
      <c r="N27" s="61">
        <v>86</v>
      </c>
      <c r="P27" t="s">
        <v>81</v>
      </c>
      <c r="Q27" t="s">
        <v>206</v>
      </c>
      <c r="R27" s="42" t="s">
        <v>105</v>
      </c>
      <c r="S27">
        <v>376</v>
      </c>
      <c r="T27">
        <v>116</v>
      </c>
      <c r="U27">
        <f>S27-T27</f>
        <v>260</v>
      </c>
      <c r="W27" t="s">
        <v>93</v>
      </c>
      <c r="X27">
        <v>54.5</v>
      </c>
      <c r="Y27">
        <v>25.5</v>
      </c>
      <c r="Z27" t="s">
        <v>102</v>
      </c>
      <c r="AA27" s="59">
        <v>12.5</v>
      </c>
      <c r="AB27" s="59">
        <v>35</v>
      </c>
      <c r="AC27" s="59"/>
      <c r="AD27" s="59">
        <v>41.3</v>
      </c>
      <c r="AE27" s="59"/>
      <c r="AF27" s="59"/>
      <c r="AG27" s="59">
        <v>18.5</v>
      </c>
      <c r="AH27" s="59">
        <v>20.5</v>
      </c>
      <c r="AI27" s="61"/>
      <c r="AJ27" s="61"/>
      <c r="AK27" s="61">
        <v>3.3</v>
      </c>
    </row>
    <row r="28" spans="1:37" x14ac:dyDescent="0.2">
      <c r="A28" s="43"/>
      <c r="B28" s="43"/>
      <c r="C28" s="43"/>
      <c r="D28" s="54" t="s">
        <v>38</v>
      </c>
      <c r="E28" s="43"/>
      <c r="F28" s="43"/>
      <c r="G28" s="57"/>
      <c r="H28" s="46"/>
      <c r="I28" s="46"/>
      <c r="M28">
        <v>2</v>
      </c>
      <c r="N28" s="61">
        <v>86</v>
      </c>
      <c r="P28" t="s">
        <v>81</v>
      </c>
      <c r="Q28" t="s">
        <v>206</v>
      </c>
      <c r="R28" s="42" t="s">
        <v>105</v>
      </c>
      <c r="S28">
        <v>376</v>
      </c>
      <c r="T28">
        <v>116</v>
      </c>
      <c r="U28">
        <f t="shared" ref="U28" si="7">S28-T28</f>
        <v>260</v>
      </c>
      <c r="W28" t="s">
        <v>93</v>
      </c>
      <c r="X28">
        <v>54.5</v>
      </c>
      <c r="Y28">
        <v>25.5</v>
      </c>
      <c r="Z28" t="s">
        <v>102</v>
      </c>
      <c r="AA28" s="59">
        <v>11.5</v>
      </c>
      <c r="AB28" s="59">
        <v>32.5</v>
      </c>
      <c r="AC28" s="59"/>
      <c r="AD28" s="59">
        <v>39.799999999999997</v>
      </c>
      <c r="AE28" s="59"/>
      <c r="AF28" s="59"/>
      <c r="AG28" s="59">
        <v>17</v>
      </c>
      <c r="AH28" s="59">
        <v>18.5</v>
      </c>
      <c r="AI28" s="61"/>
      <c r="AJ28" s="61"/>
      <c r="AK28" s="61">
        <v>4</v>
      </c>
    </row>
    <row r="29" spans="1:37" x14ac:dyDescent="0.2">
      <c r="A29" s="43"/>
      <c r="B29" s="43"/>
      <c r="C29" s="43"/>
      <c r="D29" s="43"/>
      <c r="E29" s="43"/>
      <c r="F29" s="43"/>
      <c r="G29" s="57"/>
      <c r="H29" s="54"/>
      <c r="I29" s="54"/>
      <c r="J29" s="43"/>
      <c r="K29" s="43"/>
      <c r="L29" s="43"/>
      <c r="M29" s="43"/>
      <c r="N29" s="56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K29" s="42"/>
    </row>
    <row r="30" spans="1:37" x14ac:dyDescent="0.2">
      <c r="A30" s="43"/>
      <c r="B30" s="43"/>
      <c r="C30" s="43"/>
      <c r="D30" s="43"/>
      <c r="E30" s="43"/>
      <c r="F30" s="43"/>
      <c r="G30" s="57"/>
      <c r="H30" s="54"/>
      <c r="I30" s="54"/>
      <c r="J30" s="43"/>
      <c r="K30" s="43"/>
      <c r="L30" s="43"/>
      <c r="M30" s="43"/>
      <c r="N30" s="56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K30" s="42"/>
    </row>
    <row r="31" spans="1:37" x14ac:dyDescent="0.2">
      <c r="A31" s="53">
        <v>43002</v>
      </c>
      <c r="B31" s="43"/>
      <c r="C31" s="54" t="s">
        <v>152</v>
      </c>
      <c r="D31" s="54" t="s">
        <v>232</v>
      </c>
      <c r="E31" s="46" t="s">
        <v>144</v>
      </c>
      <c r="F31" s="54">
        <v>9</v>
      </c>
      <c r="G31" s="55" t="s">
        <v>64</v>
      </c>
      <c r="H31" s="54" t="s">
        <v>106</v>
      </c>
      <c r="I31" s="54" t="s">
        <v>233</v>
      </c>
      <c r="J31" s="43" t="s">
        <v>190</v>
      </c>
      <c r="K31" s="43" t="s">
        <v>90</v>
      </c>
      <c r="L31" s="43" t="s">
        <v>110</v>
      </c>
      <c r="M31">
        <v>1</v>
      </c>
      <c r="N31" s="42">
        <v>86</v>
      </c>
      <c r="P31" t="s">
        <v>81</v>
      </c>
      <c r="Q31" t="s">
        <v>104</v>
      </c>
      <c r="R31" s="42" t="s">
        <v>105</v>
      </c>
      <c r="S31">
        <v>375</v>
      </c>
      <c r="T31">
        <v>116</v>
      </c>
      <c r="U31">
        <f>S31-T31</f>
        <v>259</v>
      </c>
      <c r="W31" t="s">
        <v>93</v>
      </c>
      <c r="X31">
        <v>54.5</v>
      </c>
      <c r="Y31">
        <v>25.5</v>
      </c>
      <c r="Z31" t="s">
        <v>102</v>
      </c>
      <c r="AA31">
        <v>21.5</v>
      </c>
      <c r="AB31" s="59">
        <v>37</v>
      </c>
      <c r="AD31">
        <v>43.3</v>
      </c>
      <c r="AG31">
        <v>16.5</v>
      </c>
      <c r="AH31">
        <v>18</v>
      </c>
      <c r="AI31" s="42"/>
      <c r="AJ31" s="42"/>
      <c r="AK31" s="42">
        <v>5.0999999999999996</v>
      </c>
    </row>
    <row r="32" spans="1:37" x14ac:dyDescent="0.2">
      <c r="A32" s="43"/>
      <c r="B32" s="43"/>
      <c r="C32" s="43"/>
      <c r="D32" s="54" t="s">
        <v>64</v>
      </c>
      <c r="E32" s="43"/>
      <c r="F32" s="43"/>
      <c r="G32" s="57"/>
      <c r="H32" s="54"/>
      <c r="I32" s="54"/>
      <c r="J32" s="43"/>
      <c r="K32" s="43"/>
      <c r="L32" s="43"/>
      <c r="M32">
        <v>2</v>
      </c>
      <c r="N32" s="42">
        <v>86.5</v>
      </c>
      <c r="P32" t="s">
        <v>238</v>
      </c>
      <c r="Q32" t="s">
        <v>104</v>
      </c>
      <c r="R32" s="42" t="s">
        <v>105</v>
      </c>
      <c r="S32">
        <v>375.5</v>
      </c>
      <c r="T32">
        <v>116</v>
      </c>
      <c r="U32">
        <f t="shared" ref="U32" si="8">S32-T32</f>
        <v>259.5</v>
      </c>
      <c r="W32" t="s">
        <v>93</v>
      </c>
      <c r="X32">
        <v>54.5</v>
      </c>
      <c r="Y32">
        <v>25.5</v>
      </c>
      <c r="Z32" t="s">
        <v>102</v>
      </c>
      <c r="AA32">
        <v>19.5</v>
      </c>
      <c r="AB32" s="59">
        <v>38</v>
      </c>
      <c r="AD32">
        <v>42.7</v>
      </c>
      <c r="AG32">
        <v>17.5</v>
      </c>
      <c r="AH32">
        <v>20</v>
      </c>
      <c r="AI32" s="42"/>
      <c r="AJ32" s="42"/>
      <c r="AK32" s="42">
        <v>5.5</v>
      </c>
    </row>
    <row r="33" spans="1:37" x14ac:dyDescent="0.2">
      <c r="A33" s="43"/>
      <c r="B33" s="43"/>
      <c r="C33" s="43"/>
      <c r="D33" s="54"/>
      <c r="E33" s="43"/>
      <c r="F33" s="43"/>
      <c r="G33" s="57"/>
      <c r="H33" s="54"/>
      <c r="I33" s="54"/>
      <c r="J33" s="43"/>
      <c r="K33" s="43"/>
      <c r="L33" s="43"/>
      <c r="N33" s="42"/>
      <c r="R33" s="42"/>
      <c r="AB33" s="59"/>
      <c r="AI33" s="42"/>
      <c r="AJ33" s="42"/>
      <c r="AK33" s="42"/>
    </row>
    <row r="34" spans="1:37" x14ac:dyDescent="0.2">
      <c r="A34" s="53">
        <v>43001</v>
      </c>
      <c r="B34" s="43"/>
      <c r="C34" s="54" t="s">
        <v>152</v>
      </c>
      <c r="D34" s="54" t="s">
        <v>232</v>
      </c>
      <c r="E34" s="46" t="s">
        <v>144</v>
      </c>
      <c r="F34" s="54">
        <v>10</v>
      </c>
      <c r="G34" s="55" t="s">
        <v>51</v>
      </c>
      <c r="H34" s="54" t="s">
        <v>106</v>
      </c>
      <c r="I34" s="54" t="s">
        <v>233</v>
      </c>
      <c r="J34" s="43" t="s">
        <v>190</v>
      </c>
      <c r="K34" s="43" t="s">
        <v>90</v>
      </c>
      <c r="L34" s="43" t="s">
        <v>110</v>
      </c>
      <c r="M34" s="43">
        <v>1</v>
      </c>
      <c r="N34" s="61">
        <v>86.5</v>
      </c>
      <c r="P34" t="s">
        <v>81</v>
      </c>
      <c r="Q34" s="59" t="s">
        <v>104</v>
      </c>
      <c r="R34" s="59" t="s">
        <v>105</v>
      </c>
      <c r="S34">
        <v>377</v>
      </c>
      <c r="T34">
        <v>116</v>
      </c>
      <c r="U34">
        <f>S34-T34</f>
        <v>261</v>
      </c>
      <c r="W34" t="s">
        <v>93</v>
      </c>
      <c r="X34">
        <v>54.5</v>
      </c>
      <c r="Y34">
        <v>25.5</v>
      </c>
      <c r="Z34" t="s">
        <v>102</v>
      </c>
      <c r="AA34">
        <v>15.5</v>
      </c>
      <c r="AB34" s="59">
        <v>40.5</v>
      </c>
      <c r="AD34">
        <v>41</v>
      </c>
      <c r="AG34">
        <v>18</v>
      </c>
      <c r="AH34">
        <v>19</v>
      </c>
      <c r="AI34" s="42"/>
      <c r="AK34" s="42">
        <v>5.8</v>
      </c>
    </row>
    <row r="35" spans="1:37" x14ac:dyDescent="0.2">
      <c r="A35" s="43"/>
      <c r="B35" s="43"/>
      <c r="C35" s="43"/>
      <c r="D35" s="54" t="s">
        <v>51</v>
      </c>
      <c r="E35" s="43"/>
      <c r="F35" s="43"/>
      <c r="G35" s="57"/>
      <c r="H35" s="54"/>
      <c r="I35" s="54"/>
      <c r="J35" s="43"/>
      <c r="K35" s="43"/>
      <c r="L35" s="43"/>
      <c r="M35" s="43">
        <v>2</v>
      </c>
      <c r="N35" s="61">
        <v>86</v>
      </c>
      <c r="P35" t="s">
        <v>81</v>
      </c>
      <c r="Q35" s="59" t="s">
        <v>104</v>
      </c>
      <c r="R35" s="59" t="s">
        <v>105</v>
      </c>
      <c r="S35">
        <v>377</v>
      </c>
      <c r="T35">
        <v>116</v>
      </c>
      <c r="U35">
        <f t="shared" ref="U35" si="9">S35-T35</f>
        <v>261</v>
      </c>
      <c r="W35" t="s">
        <v>93</v>
      </c>
      <c r="X35">
        <v>54.5</v>
      </c>
      <c r="Y35">
        <v>25.5</v>
      </c>
      <c r="Z35" t="s">
        <v>102</v>
      </c>
      <c r="AA35">
        <v>16.5</v>
      </c>
      <c r="AB35" s="59">
        <v>39.5</v>
      </c>
      <c r="AD35">
        <v>41.7</v>
      </c>
      <c r="AG35">
        <v>19</v>
      </c>
      <c r="AH35">
        <v>19.5</v>
      </c>
      <c r="AI35" s="42"/>
      <c r="AK35" s="42">
        <v>6.1</v>
      </c>
    </row>
    <row r="36" spans="1:37" x14ac:dyDescent="0.2">
      <c r="A36" s="43"/>
      <c r="B36" s="43"/>
      <c r="C36" s="43"/>
      <c r="D36" s="54"/>
      <c r="E36" s="43"/>
      <c r="F36" s="43"/>
      <c r="G36" s="57"/>
      <c r="H36" s="54"/>
      <c r="I36" s="54"/>
      <c r="J36" s="43"/>
      <c r="K36" s="43"/>
      <c r="L36" s="43"/>
      <c r="N36" s="42"/>
      <c r="R36" s="42"/>
      <c r="AB36" s="59"/>
      <c r="AI36" s="42"/>
      <c r="AJ36" s="42"/>
      <c r="AK36" s="42"/>
    </row>
    <row r="37" spans="1:37" x14ac:dyDescent="0.2">
      <c r="A37" s="53"/>
      <c r="B37" s="43"/>
      <c r="C37" s="54"/>
      <c r="D37" s="54"/>
      <c r="E37" s="54"/>
      <c r="F37" s="54"/>
      <c r="G37" s="55"/>
      <c r="H37" s="54"/>
      <c r="I37" s="54"/>
      <c r="J37" s="43"/>
      <c r="K37" s="43"/>
      <c r="L37" s="43"/>
      <c r="M37" s="43"/>
      <c r="N37" s="56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K37" s="42"/>
    </row>
    <row r="38" spans="1:37" x14ac:dyDescent="0.2">
      <c r="A38" s="53">
        <v>43002</v>
      </c>
      <c r="B38" s="43"/>
      <c r="C38" s="54" t="s">
        <v>152</v>
      </c>
      <c r="D38" s="54" t="s">
        <v>232</v>
      </c>
      <c r="E38" s="46" t="s">
        <v>144</v>
      </c>
      <c r="F38" s="54">
        <v>11</v>
      </c>
      <c r="G38" s="55" t="s">
        <v>56</v>
      </c>
      <c r="H38" s="54" t="s">
        <v>96</v>
      </c>
      <c r="I38" s="54" t="s">
        <v>236</v>
      </c>
      <c r="J38" s="43" t="s">
        <v>99</v>
      </c>
      <c r="K38" s="43" t="s">
        <v>90</v>
      </c>
      <c r="L38" s="43" t="s">
        <v>110</v>
      </c>
      <c r="M38" s="43">
        <v>1</v>
      </c>
      <c r="N38" s="61">
        <v>85.8</v>
      </c>
      <c r="P38" t="s">
        <v>81</v>
      </c>
      <c r="Q38" s="59" t="s">
        <v>104</v>
      </c>
      <c r="R38" s="59" t="s">
        <v>105</v>
      </c>
      <c r="S38">
        <v>376.3</v>
      </c>
      <c r="T38">
        <v>117.5</v>
      </c>
      <c r="U38">
        <f>S38-T38</f>
        <v>258.8</v>
      </c>
      <c r="W38" t="s">
        <v>93</v>
      </c>
      <c r="X38">
        <v>54.5</v>
      </c>
      <c r="Y38">
        <v>25.5</v>
      </c>
      <c r="Z38" t="s">
        <v>102</v>
      </c>
      <c r="AA38">
        <v>16</v>
      </c>
      <c r="AB38" s="59">
        <v>33</v>
      </c>
      <c r="AD38">
        <v>44.8</v>
      </c>
      <c r="AG38">
        <v>17.5</v>
      </c>
      <c r="AH38">
        <v>19.5</v>
      </c>
      <c r="AI38" s="42"/>
      <c r="AK38" s="42">
        <v>3.9</v>
      </c>
    </row>
    <row r="39" spans="1:37" x14ac:dyDescent="0.2">
      <c r="A39" s="43"/>
      <c r="B39" s="43"/>
      <c r="C39" s="43"/>
      <c r="D39" s="54" t="s">
        <v>56</v>
      </c>
      <c r="E39" s="43"/>
      <c r="F39" s="43"/>
      <c r="G39" s="57"/>
      <c r="H39" s="54"/>
      <c r="I39" s="54"/>
      <c r="J39" s="43"/>
      <c r="K39" s="43"/>
      <c r="L39" s="43"/>
      <c r="M39" s="43">
        <v>2</v>
      </c>
      <c r="N39" s="61">
        <v>86.5</v>
      </c>
      <c r="P39" t="s">
        <v>81</v>
      </c>
      <c r="Q39" s="59" t="s">
        <v>104</v>
      </c>
      <c r="R39" s="59" t="s">
        <v>105</v>
      </c>
      <c r="S39">
        <v>376.5</v>
      </c>
      <c r="T39">
        <v>117.4</v>
      </c>
      <c r="U39">
        <f t="shared" ref="U39" si="10">S39-T39</f>
        <v>259.10000000000002</v>
      </c>
      <c r="W39" t="s">
        <v>93</v>
      </c>
      <c r="X39">
        <v>54.5</v>
      </c>
      <c r="Y39">
        <v>25.5</v>
      </c>
      <c r="Z39" t="s">
        <v>102</v>
      </c>
      <c r="AA39">
        <v>16</v>
      </c>
      <c r="AB39" s="59">
        <v>36</v>
      </c>
      <c r="AD39">
        <v>44</v>
      </c>
      <c r="AG39">
        <v>18.5</v>
      </c>
      <c r="AH39">
        <v>19.5</v>
      </c>
      <c r="AI39" s="42"/>
      <c r="AK39" s="42">
        <v>4.8</v>
      </c>
    </row>
    <row r="40" spans="1:37" x14ac:dyDescent="0.2">
      <c r="A40" s="43"/>
      <c r="B40" s="43"/>
      <c r="C40" s="43"/>
      <c r="D40" s="54"/>
      <c r="E40" s="43"/>
      <c r="F40" s="43"/>
      <c r="G40" s="57"/>
      <c r="H40" s="54"/>
      <c r="I40" s="54"/>
      <c r="J40" s="43"/>
      <c r="K40" s="43"/>
      <c r="L40" s="43"/>
      <c r="M40" s="43"/>
      <c r="N40" s="60"/>
      <c r="O40" s="43"/>
      <c r="P40" s="43"/>
      <c r="Q40" s="43"/>
      <c r="R40" s="60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60"/>
      <c r="AJ40" s="60"/>
    </row>
    <row r="41" spans="1:37" x14ac:dyDescent="0.2">
      <c r="A41" s="53">
        <v>43002</v>
      </c>
      <c r="B41" s="43"/>
      <c r="C41" s="54" t="s">
        <v>152</v>
      </c>
      <c r="D41" s="54" t="s">
        <v>232</v>
      </c>
      <c r="E41" s="46" t="s">
        <v>144</v>
      </c>
      <c r="F41" s="54">
        <v>12</v>
      </c>
      <c r="G41" s="55" t="s">
        <v>239</v>
      </c>
      <c r="H41" s="54" t="s">
        <v>96</v>
      </c>
      <c r="I41" s="54" t="s">
        <v>237</v>
      </c>
      <c r="J41" s="43" t="s">
        <v>155</v>
      </c>
      <c r="K41" s="43" t="s">
        <v>90</v>
      </c>
      <c r="L41" s="43" t="s">
        <v>110</v>
      </c>
      <c r="M41" s="43">
        <v>1</v>
      </c>
      <c r="N41" s="61">
        <v>86</v>
      </c>
      <c r="P41" t="s">
        <v>81</v>
      </c>
      <c r="Q41" s="59" t="s">
        <v>206</v>
      </c>
      <c r="R41" s="59" t="s">
        <v>105</v>
      </c>
      <c r="S41">
        <v>375</v>
      </c>
      <c r="T41">
        <v>116</v>
      </c>
      <c r="U41">
        <f>S41-T41</f>
        <v>259</v>
      </c>
      <c r="W41" t="s">
        <v>93</v>
      </c>
      <c r="X41">
        <v>54.5</v>
      </c>
      <c r="Y41">
        <v>25.5</v>
      </c>
      <c r="Z41" t="s">
        <v>102</v>
      </c>
      <c r="AA41">
        <v>14.5</v>
      </c>
      <c r="AB41" s="59">
        <v>37</v>
      </c>
      <c r="AD41">
        <v>42.5</v>
      </c>
      <c r="AG41">
        <v>16.5</v>
      </c>
      <c r="AH41">
        <v>21</v>
      </c>
      <c r="AI41" s="42"/>
      <c r="AK41" s="42">
        <v>4</v>
      </c>
    </row>
    <row r="42" spans="1:37" x14ac:dyDescent="0.2">
      <c r="A42" s="43"/>
      <c r="B42" s="43"/>
      <c r="C42" s="43"/>
      <c r="D42" s="54" t="s">
        <v>239</v>
      </c>
      <c r="E42" s="43"/>
      <c r="F42" s="43"/>
      <c r="G42" s="57"/>
      <c r="H42" s="54"/>
      <c r="I42" s="54"/>
      <c r="J42" s="43"/>
      <c r="K42" s="43"/>
      <c r="L42" s="43"/>
      <c r="M42" s="43">
        <v>2</v>
      </c>
      <c r="N42" s="61">
        <v>86</v>
      </c>
      <c r="P42" t="s">
        <v>81</v>
      </c>
      <c r="Q42" s="59" t="s">
        <v>206</v>
      </c>
      <c r="R42" s="59" t="s">
        <v>105</v>
      </c>
      <c r="S42">
        <v>375</v>
      </c>
      <c r="T42">
        <v>116</v>
      </c>
      <c r="U42">
        <f t="shared" ref="U42" si="11">S42-T42</f>
        <v>259</v>
      </c>
      <c r="W42" t="s">
        <v>93</v>
      </c>
      <c r="X42">
        <v>54.5</v>
      </c>
      <c r="Y42">
        <v>25.5</v>
      </c>
      <c r="Z42" t="s">
        <v>102</v>
      </c>
      <c r="AA42">
        <v>16</v>
      </c>
      <c r="AB42" s="59">
        <v>37.5</v>
      </c>
      <c r="AD42">
        <v>43.2</v>
      </c>
      <c r="AG42">
        <v>15.5</v>
      </c>
      <c r="AH42">
        <v>19.5</v>
      </c>
      <c r="AI42" s="42"/>
      <c r="AK42" s="42">
        <v>4</v>
      </c>
    </row>
    <row r="43" spans="1:37" x14ac:dyDescent="0.2">
      <c r="H43" s="46"/>
      <c r="I43" s="46"/>
    </row>
    <row r="44" spans="1:37" x14ac:dyDescent="0.2">
      <c r="A44" s="53"/>
      <c r="B44" s="43"/>
      <c r="C44" s="54"/>
      <c r="D44" s="54" t="s">
        <v>232</v>
      </c>
      <c r="E44" s="46" t="s">
        <v>144</v>
      </c>
      <c r="F44" s="54">
        <v>13</v>
      </c>
      <c r="G44" s="55" t="s">
        <v>48</v>
      </c>
      <c r="H44" s="54" t="s">
        <v>96</v>
      </c>
      <c r="I44" s="88" t="s">
        <v>236</v>
      </c>
      <c r="J44" s="67" t="s">
        <v>99</v>
      </c>
      <c r="K44" s="67" t="s">
        <v>90</v>
      </c>
      <c r="L44" s="67" t="s">
        <v>110</v>
      </c>
      <c r="M44" s="67">
        <v>1</v>
      </c>
      <c r="N44" s="61">
        <v>86</v>
      </c>
      <c r="O44" s="59"/>
      <c r="P44" s="59" t="s">
        <v>81</v>
      </c>
      <c r="Q44" s="59" t="s">
        <v>206</v>
      </c>
      <c r="R44" s="59" t="s">
        <v>105</v>
      </c>
      <c r="S44" s="59">
        <v>376</v>
      </c>
      <c r="T44" s="59">
        <v>116</v>
      </c>
      <c r="U44" s="59">
        <f>S44-T44</f>
        <v>260</v>
      </c>
      <c r="V44" s="59"/>
      <c r="W44" s="59" t="s">
        <v>93</v>
      </c>
      <c r="X44" s="59">
        <v>54.5</v>
      </c>
      <c r="Y44" s="59">
        <v>25.5</v>
      </c>
      <c r="Z44" s="59" t="s">
        <v>102</v>
      </c>
      <c r="AA44" s="59">
        <v>14.5</v>
      </c>
      <c r="AB44" s="59">
        <v>37</v>
      </c>
      <c r="AC44" s="59"/>
      <c r="AD44" s="59">
        <v>42.5</v>
      </c>
      <c r="AE44" s="59"/>
      <c r="AF44" s="59"/>
      <c r="AG44" s="59">
        <v>16.5</v>
      </c>
      <c r="AH44" s="59">
        <v>21</v>
      </c>
      <c r="AI44" s="61"/>
      <c r="AJ44" s="59"/>
      <c r="AK44" s="61">
        <v>4</v>
      </c>
    </row>
    <row r="45" spans="1:37" x14ac:dyDescent="0.2">
      <c r="A45" s="43"/>
      <c r="B45" s="43"/>
      <c r="C45" s="43"/>
      <c r="D45" s="54" t="s">
        <v>48</v>
      </c>
      <c r="E45" s="43"/>
      <c r="F45" s="43"/>
      <c r="G45" s="57"/>
      <c r="H45" s="54"/>
      <c r="I45" s="88"/>
      <c r="J45" s="67"/>
      <c r="K45" s="67"/>
      <c r="L45" s="67"/>
      <c r="M45" s="67">
        <v>2</v>
      </c>
      <c r="N45" s="61">
        <v>86</v>
      </c>
      <c r="O45" s="59"/>
      <c r="P45" s="59" t="s">
        <v>81</v>
      </c>
      <c r="Q45" s="59" t="s">
        <v>206</v>
      </c>
      <c r="R45" s="59" t="s">
        <v>105</v>
      </c>
      <c r="S45" s="59">
        <v>376</v>
      </c>
      <c r="T45" s="59">
        <v>116</v>
      </c>
      <c r="U45" s="59">
        <f t="shared" ref="U45" si="12">S45-T45</f>
        <v>260</v>
      </c>
      <c r="V45" s="59"/>
      <c r="W45" s="59" t="s">
        <v>93</v>
      </c>
      <c r="X45" s="59">
        <v>54.5</v>
      </c>
      <c r="Y45" s="59">
        <v>25.5</v>
      </c>
      <c r="Z45" s="59" t="s">
        <v>102</v>
      </c>
      <c r="AA45" s="59">
        <v>16</v>
      </c>
      <c r="AB45" s="59">
        <v>37.5</v>
      </c>
      <c r="AC45" s="59"/>
      <c r="AD45" s="59">
        <v>43.2</v>
      </c>
      <c r="AE45" s="59"/>
      <c r="AF45" s="59"/>
      <c r="AG45" s="59">
        <v>15.5</v>
      </c>
      <c r="AH45" s="59">
        <v>19.5</v>
      </c>
      <c r="AI45" s="61"/>
      <c r="AJ45" s="59"/>
      <c r="AK45" s="61">
        <v>4</v>
      </c>
    </row>
    <row r="46" spans="1:37" x14ac:dyDescent="0.2">
      <c r="H46" s="46"/>
      <c r="I46" s="46"/>
    </row>
    <row r="47" spans="1:37" x14ac:dyDescent="0.2">
      <c r="H47" s="46"/>
      <c r="I47" s="46"/>
    </row>
    <row r="48" spans="1:37" x14ac:dyDescent="0.2">
      <c r="A48" s="53">
        <v>43001</v>
      </c>
      <c r="B48" s="43"/>
      <c r="C48" s="54" t="s">
        <v>152</v>
      </c>
      <c r="D48" s="54" t="s">
        <v>232</v>
      </c>
      <c r="E48" s="46" t="s">
        <v>144</v>
      </c>
      <c r="F48" s="54">
        <v>14</v>
      </c>
      <c r="G48" s="55" t="s">
        <v>52</v>
      </c>
      <c r="H48" s="54" t="s">
        <v>106</v>
      </c>
      <c r="I48" s="54" t="s">
        <v>233</v>
      </c>
      <c r="J48" s="43" t="s">
        <v>190</v>
      </c>
      <c r="K48" s="43" t="s">
        <v>90</v>
      </c>
      <c r="L48" s="43" t="s">
        <v>110</v>
      </c>
      <c r="M48" s="43">
        <v>1</v>
      </c>
      <c r="N48" s="61">
        <v>86.5</v>
      </c>
      <c r="P48" t="s">
        <v>81</v>
      </c>
      <c r="Q48" s="59" t="s">
        <v>104</v>
      </c>
      <c r="R48" s="59" t="s">
        <v>105</v>
      </c>
      <c r="S48">
        <v>376</v>
      </c>
      <c r="T48">
        <v>116.5</v>
      </c>
      <c r="U48">
        <f>S48-T48</f>
        <v>259.5</v>
      </c>
      <c r="W48" t="s">
        <v>93</v>
      </c>
      <c r="X48">
        <v>54.5</v>
      </c>
      <c r="Y48">
        <v>25.5</v>
      </c>
      <c r="Z48" t="s">
        <v>102</v>
      </c>
      <c r="AA48">
        <v>8.5</v>
      </c>
      <c r="AB48" s="59">
        <v>32</v>
      </c>
      <c r="AD48">
        <v>42</v>
      </c>
      <c r="AG48">
        <v>16</v>
      </c>
      <c r="AH48">
        <v>20</v>
      </c>
      <c r="AI48" s="42"/>
      <c r="AK48" s="42">
        <v>5</v>
      </c>
    </row>
    <row r="49" spans="1:37" x14ac:dyDescent="0.2">
      <c r="A49" s="43"/>
      <c r="B49" s="43"/>
      <c r="C49" s="43"/>
      <c r="D49" s="54" t="s">
        <v>52</v>
      </c>
      <c r="E49" s="43"/>
      <c r="F49" s="43"/>
      <c r="G49" s="57"/>
      <c r="H49" s="54"/>
      <c r="I49" s="54"/>
      <c r="J49" s="43"/>
      <c r="K49" s="43"/>
      <c r="L49" s="43"/>
      <c r="M49" s="43">
        <v>2</v>
      </c>
      <c r="N49" s="61">
        <v>86.5</v>
      </c>
      <c r="P49" t="s">
        <v>81</v>
      </c>
      <c r="Q49" s="59" t="s">
        <v>104</v>
      </c>
      <c r="R49" s="59" t="s">
        <v>105</v>
      </c>
      <c r="S49">
        <v>376.5</v>
      </c>
      <c r="T49">
        <v>116.5</v>
      </c>
      <c r="U49">
        <f t="shared" ref="U49" si="13">S49-T49</f>
        <v>260</v>
      </c>
      <c r="W49" t="s">
        <v>93</v>
      </c>
      <c r="X49">
        <v>54.5</v>
      </c>
      <c r="Y49">
        <v>25.5</v>
      </c>
      <c r="Z49" t="s">
        <v>102</v>
      </c>
      <c r="AA49">
        <v>9.5</v>
      </c>
      <c r="AB49" s="59">
        <v>34.5</v>
      </c>
      <c r="AD49">
        <v>43</v>
      </c>
      <c r="AG49">
        <v>16</v>
      </c>
      <c r="AH49">
        <v>18</v>
      </c>
      <c r="AI49" s="42"/>
      <c r="AK49" s="42">
        <v>6</v>
      </c>
    </row>
    <row r="50" spans="1:37" x14ac:dyDescent="0.2">
      <c r="H50" s="46"/>
      <c r="I50" s="46"/>
    </row>
    <row r="51" spans="1:37" x14ac:dyDescent="0.2">
      <c r="A51" s="53">
        <v>43001</v>
      </c>
      <c r="B51" s="43"/>
      <c r="C51" s="54" t="s">
        <v>152</v>
      </c>
      <c r="D51" s="54" t="s">
        <v>232</v>
      </c>
      <c r="E51" s="46" t="s">
        <v>144</v>
      </c>
      <c r="F51" s="54">
        <v>15</v>
      </c>
      <c r="G51" s="55" t="s">
        <v>54</v>
      </c>
      <c r="H51" s="54" t="s">
        <v>96</v>
      </c>
      <c r="I51" s="54"/>
      <c r="J51" s="43"/>
      <c r="K51" s="43" t="s">
        <v>90</v>
      </c>
      <c r="L51" s="43" t="s">
        <v>110</v>
      </c>
      <c r="M51" s="43">
        <v>1</v>
      </c>
      <c r="N51" s="61">
        <v>86</v>
      </c>
      <c r="P51" t="s">
        <v>81</v>
      </c>
      <c r="Q51" s="59" t="s">
        <v>206</v>
      </c>
      <c r="R51" s="59" t="s">
        <v>105</v>
      </c>
      <c r="S51">
        <v>375</v>
      </c>
      <c r="T51">
        <v>116</v>
      </c>
      <c r="U51">
        <f>S51-T51</f>
        <v>259</v>
      </c>
      <c r="W51" t="s">
        <v>93</v>
      </c>
      <c r="X51">
        <v>54.5</v>
      </c>
      <c r="Y51">
        <v>25.5</v>
      </c>
      <c r="Z51" t="s">
        <v>102</v>
      </c>
      <c r="AA51">
        <v>13</v>
      </c>
      <c r="AB51" s="59">
        <v>34</v>
      </c>
      <c r="AD51">
        <v>42.6</v>
      </c>
      <c r="AG51">
        <v>16.5</v>
      </c>
      <c r="AH51">
        <v>18</v>
      </c>
      <c r="AI51" s="42"/>
      <c r="AK51" s="42">
        <v>6.2</v>
      </c>
    </row>
    <row r="52" spans="1:37" x14ac:dyDescent="0.2">
      <c r="A52" s="43"/>
      <c r="B52" s="43"/>
      <c r="C52" s="43"/>
      <c r="D52" s="54" t="s">
        <v>54</v>
      </c>
      <c r="E52" s="43"/>
      <c r="F52" s="43"/>
      <c r="G52" s="57"/>
      <c r="H52" s="54"/>
      <c r="I52" s="54"/>
      <c r="J52" s="43"/>
      <c r="K52" s="43"/>
      <c r="L52" s="43"/>
      <c r="M52" s="43">
        <v>2</v>
      </c>
      <c r="N52" s="61">
        <v>86</v>
      </c>
      <c r="P52" t="s">
        <v>81</v>
      </c>
      <c r="Q52" s="59" t="s">
        <v>206</v>
      </c>
      <c r="R52" s="59" t="s">
        <v>105</v>
      </c>
      <c r="S52">
        <v>375.5</v>
      </c>
      <c r="T52">
        <v>116</v>
      </c>
      <c r="U52">
        <f t="shared" ref="U52" si="14">S52-T52</f>
        <v>259.5</v>
      </c>
      <c r="W52" t="s">
        <v>93</v>
      </c>
      <c r="X52">
        <v>54.5</v>
      </c>
      <c r="Y52">
        <v>25.5</v>
      </c>
      <c r="Z52" t="s">
        <v>102</v>
      </c>
      <c r="AA52">
        <v>15</v>
      </c>
      <c r="AB52" s="59">
        <v>36</v>
      </c>
      <c r="AD52">
        <v>41.4</v>
      </c>
      <c r="AG52">
        <v>16.5</v>
      </c>
      <c r="AH52">
        <v>19</v>
      </c>
      <c r="AI52" s="42"/>
      <c r="AK52" s="42">
        <v>7.2</v>
      </c>
    </row>
    <row r="53" spans="1:37" x14ac:dyDescent="0.2">
      <c r="H53" s="46"/>
      <c r="I53" s="46"/>
    </row>
    <row r="54" spans="1:37" x14ac:dyDescent="0.2">
      <c r="A54" s="39">
        <v>43001</v>
      </c>
      <c r="B54" t="s">
        <v>78</v>
      </c>
      <c r="C54" s="46" t="s">
        <v>152</v>
      </c>
      <c r="D54" s="46" t="s">
        <v>232</v>
      </c>
      <c r="E54" s="46" t="s">
        <v>144</v>
      </c>
      <c r="F54" s="46">
        <v>16</v>
      </c>
      <c r="G54" s="49" t="s">
        <v>159</v>
      </c>
      <c r="H54" s="46" t="s">
        <v>106</v>
      </c>
      <c r="I54" s="58" t="s">
        <v>233</v>
      </c>
      <c r="J54" t="s">
        <v>155</v>
      </c>
      <c r="K54" t="s">
        <v>90</v>
      </c>
      <c r="L54" t="s">
        <v>110</v>
      </c>
      <c r="M54">
        <v>1</v>
      </c>
      <c r="N54" s="61">
        <v>85.5</v>
      </c>
      <c r="P54" t="s">
        <v>114</v>
      </c>
      <c r="Q54" t="s">
        <v>240</v>
      </c>
      <c r="S54">
        <v>375</v>
      </c>
      <c r="T54">
        <v>116</v>
      </c>
      <c r="U54">
        <f>S54-T54</f>
        <v>259</v>
      </c>
      <c r="W54" t="s">
        <v>169</v>
      </c>
      <c r="X54">
        <v>55</v>
      </c>
      <c r="Y54">
        <v>25</v>
      </c>
      <c r="Z54" t="s">
        <v>102</v>
      </c>
      <c r="AA54">
        <v>15</v>
      </c>
      <c r="AB54">
        <v>41</v>
      </c>
      <c r="AD54">
        <v>42.6</v>
      </c>
      <c r="AG54">
        <v>17.5</v>
      </c>
      <c r="AH54">
        <v>20</v>
      </c>
      <c r="AK54" s="42">
        <v>3</v>
      </c>
    </row>
    <row r="55" spans="1:37" x14ac:dyDescent="0.2">
      <c r="C55" s="46"/>
      <c r="D55" s="46" t="s">
        <v>159</v>
      </c>
      <c r="E55" s="46"/>
      <c r="F55" s="46"/>
      <c r="G55" s="48"/>
      <c r="H55" s="46"/>
      <c r="I55" s="46"/>
      <c r="M55">
        <v>2</v>
      </c>
      <c r="N55" s="61">
        <v>86</v>
      </c>
      <c r="P55" t="s">
        <v>114</v>
      </c>
      <c r="Q55" t="s">
        <v>240</v>
      </c>
      <c r="S55">
        <v>375.5</v>
      </c>
      <c r="T55">
        <v>116</v>
      </c>
      <c r="U55">
        <f t="shared" ref="U55" si="15">S55-T55</f>
        <v>259.5</v>
      </c>
      <c r="W55" t="s">
        <v>169</v>
      </c>
      <c r="X55">
        <v>55</v>
      </c>
      <c r="Y55">
        <v>25</v>
      </c>
      <c r="Z55" t="s">
        <v>102</v>
      </c>
      <c r="AA55">
        <v>17</v>
      </c>
      <c r="AB55">
        <v>39</v>
      </c>
      <c r="AD55">
        <v>42.5</v>
      </c>
      <c r="AG55">
        <v>20</v>
      </c>
      <c r="AH55">
        <v>18</v>
      </c>
      <c r="AI55" s="42"/>
      <c r="AJ55" s="42"/>
      <c r="AK55" s="42">
        <v>2.5</v>
      </c>
    </row>
    <row r="56" spans="1:37" x14ac:dyDescent="0.2">
      <c r="H56" s="46"/>
      <c r="I56" s="46"/>
    </row>
    <row r="57" spans="1:37" x14ac:dyDescent="0.2">
      <c r="A57" s="53">
        <v>43001</v>
      </c>
      <c r="B57" s="43"/>
      <c r="C57" s="54" t="s">
        <v>152</v>
      </c>
      <c r="D57" s="54" t="s">
        <v>232</v>
      </c>
      <c r="E57" s="46" t="s">
        <v>144</v>
      </c>
      <c r="F57" s="54">
        <v>17</v>
      </c>
      <c r="G57" s="55" t="s">
        <v>49</v>
      </c>
      <c r="H57" s="54" t="s">
        <v>106</v>
      </c>
      <c r="I57" s="54" t="s">
        <v>241</v>
      </c>
      <c r="J57" s="43" t="s">
        <v>190</v>
      </c>
      <c r="K57" s="43" t="s">
        <v>90</v>
      </c>
      <c r="L57" s="43" t="s">
        <v>110</v>
      </c>
      <c r="M57" s="43">
        <v>1</v>
      </c>
      <c r="N57" s="61">
        <v>86</v>
      </c>
      <c r="P57" t="s">
        <v>81</v>
      </c>
      <c r="Q57" s="59"/>
      <c r="R57" s="59" t="s">
        <v>105</v>
      </c>
      <c r="S57">
        <v>373.5</v>
      </c>
      <c r="T57">
        <v>115</v>
      </c>
      <c r="U57">
        <f>S57-T57</f>
        <v>258.5</v>
      </c>
      <c r="W57" t="s">
        <v>93</v>
      </c>
      <c r="X57">
        <v>54.5</v>
      </c>
      <c r="Y57">
        <v>25.5</v>
      </c>
      <c r="Z57" t="s">
        <v>102</v>
      </c>
      <c r="AA57">
        <v>19</v>
      </c>
      <c r="AB57" s="59">
        <v>44</v>
      </c>
      <c r="AD57">
        <v>40</v>
      </c>
      <c r="AG57">
        <v>17.5</v>
      </c>
      <c r="AH57">
        <v>19.7</v>
      </c>
      <c r="AI57" s="42"/>
      <c r="AK57" s="42">
        <v>3.6</v>
      </c>
    </row>
    <row r="58" spans="1:37" x14ac:dyDescent="0.2">
      <c r="A58" s="43"/>
      <c r="B58" s="43"/>
      <c r="C58" s="43"/>
      <c r="D58" s="54" t="s">
        <v>49</v>
      </c>
      <c r="E58" s="43"/>
      <c r="F58" s="43"/>
      <c r="G58" s="57"/>
      <c r="H58" s="54"/>
      <c r="I58" s="54"/>
      <c r="J58" s="43"/>
      <c r="K58" s="43"/>
      <c r="L58" s="43"/>
      <c r="M58" s="43">
        <v>2</v>
      </c>
      <c r="N58" s="61">
        <v>86</v>
      </c>
      <c r="P58" t="s">
        <v>81</v>
      </c>
      <c r="Q58" s="59"/>
      <c r="R58" s="59" t="s">
        <v>105</v>
      </c>
      <c r="S58">
        <v>373.5</v>
      </c>
      <c r="T58">
        <v>114.7</v>
      </c>
      <c r="U58">
        <f t="shared" ref="U58" si="16">S58-T58</f>
        <v>258.8</v>
      </c>
      <c r="W58" t="s">
        <v>93</v>
      </c>
      <c r="X58">
        <v>54.5</v>
      </c>
      <c r="Y58">
        <v>25.5</v>
      </c>
      <c r="Z58" t="s">
        <v>102</v>
      </c>
      <c r="AA58">
        <v>16.5</v>
      </c>
      <c r="AB58" s="59">
        <v>42.5</v>
      </c>
      <c r="AD58">
        <v>41</v>
      </c>
      <c r="AG58">
        <v>17</v>
      </c>
      <c r="AH58">
        <v>20.5</v>
      </c>
      <c r="AI58" s="42"/>
      <c r="AK58" s="42">
        <v>4</v>
      </c>
    </row>
    <row r="59" spans="1:37" x14ac:dyDescent="0.2">
      <c r="H59" s="46"/>
      <c r="I59" s="46"/>
    </row>
    <row r="60" spans="1:37" x14ac:dyDescent="0.2">
      <c r="A60" s="53"/>
      <c r="B60" s="43"/>
      <c r="C60" s="54" t="s">
        <v>152</v>
      </c>
      <c r="D60" s="54" t="s">
        <v>232</v>
      </c>
      <c r="E60" s="54" t="s">
        <v>144</v>
      </c>
      <c r="F60" s="54">
        <v>18</v>
      </c>
      <c r="G60" s="55" t="s">
        <v>69</v>
      </c>
      <c r="H60" s="89" t="s">
        <v>106</v>
      </c>
      <c r="I60" s="89" t="s">
        <v>233</v>
      </c>
      <c r="J60" s="63" t="s">
        <v>190</v>
      </c>
      <c r="K60" s="63" t="s">
        <v>90</v>
      </c>
      <c r="L60" s="63" t="s">
        <v>110</v>
      </c>
      <c r="M60" s="63">
        <v>1</v>
      </c>
      <c r="N60" s="64">
        <v>86.5</v>
      </c>
      <c r="O60" s="63"/>
      <c r="P60" s="63" t="s">
        <v>81</v>
      </c>
      <c r="Q60" s="63" t="s">
        <v>104</v>
      </c>
      <c r="R60" s="63" t="s">
        <v>105</v>
      </c>
      <c r="S60" s="63">
        <v>377</v>
      </c>
      <c r="T60" s="63">
        <v>116</v>
      </c>
      <c r="U60" s="63">
        <v>261</v>
      </c>
      <c r="V60" s="63"/>
      <c r="W60" s="63" t="s">
        <v>93</v>
      </c>
      <c r="X60" s="63">
        <v>54.5</v>
      </c>
      <c r="Y60" s="63">
        <v>25.5</v>
      </c>
      <c r="Z60" s="63" t="s">
        <v>102</v>
      </c>
      <c r="AA60" s="63">
        <v>15.5</v>
      </c>
      <c r="AB60" s="63">
        <v>40.5</v>
      </c>
      <c r="AC60" s="63"/>
      <c r="AD60" s="63">
        <v>41</v>
      </c>
      <c r="AE60" s="63"/>
      <c r="AF60" s="63"/>
      <c r="AG60" s="63">
        <v>18</v>
      </c>
      <c r="AH60" s="63">
        <v>19</v>
      </c>
      <c r="AI60" s="64"/>
      <c r="AJ60" s="63"/>
      <c r="AK60" s="64">
        <v>5.8</v>
      </c>
    </row>
    <row r="61" spans="1:37" x14ac:dyDescent="0.2">
      <c r="A61" s="43"/>
      <c r="B61" s="43"/>
      <c r="C61" s="43"/>
      <c r="D61" s="54" t="s">
        <v>69</v>
      </c>
      <c r="E61" s="43"/>
      <c r="F61" s="43"/>
      <c r="G61" s="57"/>
      <c r="H61" s="89"/>
      <c r="I61" s="89"/>
      <c r="J61" s="63"/>
      <c r="K61" s="63"/>
      <c r="L61" s="63"/>
      <c r="M61" s="63">
        <v>2</v>
      </c>
      <c r="N61" s="64">
        <v>86</v>
      </c>
      <c r="O61" s="63"/>
      <c r="P61" s="63" t="s">
        <v>81</v>
      </c>
      <c r="Q61" s="63" t="s">
        <v>104</v>
      </c>
      <c r="R61" s="63" t="s">
        <v>105</v>
      </c>
      <c r="S61" s="63">
        <v>377</v>
      </c>
      <c r="T61" s="63">
        <v>116</v>
      </c>
      <c r="U61" s="63">
        <v>261</v>
      </c>
      <c r="V61" s="63"/>
      <c r="W61" s="63" t="s">
        <v>93</v>
      </c>
      <c r="X61" s="63">
        <v>54.5</v>
      </c>
      <c r="Y61" s="63">
        <v>25.5</v>
      </c>
      <c r="Z61" s="63" t="s">
        <v>102</v>
      </c>
      <c r="AA61" s="63">
        <v>16.5</v>
      </c>
      <c r="AB61" s="63">
        <v>39.5</v>
      </c>
      <c r="AC61" s="63"/>
      <c r="AD61" s="63">
        <v>41.7</v>
      </c>
      <c r="AE61" s="63"/>
      <c r="AF61" s="63"/>
      <c r="AG61" s="63">
        <v>19</v>
      </c>
      <c r="AH61" s="63">
        <v>19.5</v>
      </c>
      <c r="AI61" s="64"/>
      <c r="AJ61" s="63"/>
      <c r="AK61" s="64">
        <v>6.1</v>
      </c>
    </row>
    <row r="62" spans="1:37" x14ac:dyDescent="0.2"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</row>
  </sheetData>
  <mergeCells count="1">
    <mergeCell ref="P1:Z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K70"/>
  <sheetViews>
    <sheetView workbookViewId="0">
      <selection activeCell="N1" sqref="N1"/>
    </sheetView>
  </sheetViews>
  <sheetFormatPr baseColWidth="10" defaultRowHeight="15" x14ac:dyDescent="0.2"/>
  <sheetData>
    <row r="1" spans="1:37" ht="16" thickBot="1" x14ac:dyDescent="0.25">
      <c r="A1" s="11" t="s">
        <v>0</v>
      </c>
      <c r="B1" s="7"/>
      <c r="C1" s="7"/>
      <c r="D1" s="7"/>
      <c r="E1" s="7"/>
      <c r="F1" s="7"/>
      <c r="G1" s="12"/>
      <c r="H1" s="11" t="s">
        <v>94</v>
      </c>
      <c r="I1" s="7"/>
      <c r="J1" s="7"/>
      <c r="K1" s="7"/>
      <c r="L1" s="12"/>
      <c r="M1" s="11" t="s">
        <v>140</v>
      </c>
      <c r="N1" s="13"/>
      <c r="O1" s="12"/>
      <c r="P1" s="114" t="s">
        <v>24</v>
      </c>
      <c r="Q1" s="115"/>
      <c r="R1" s="115"/>
      <c r="S1" s="115"/>
      <c r="T1" s="115"/>
      <c r="U1" s="115"/>
      <c r="V1" s="115"/>
      <c r="W1" s="115"/>
      <c r="X1" s="115"/>
      <c r="Y1" s="115"/>
      <c r="Z1" s="116"/>
      <c r="AA1" s="21" t="s">
        <v>35</v>
      </c>
      <c r="AB1" s="45"/>
      <c r="AC1" s="22"/>
      <c r="AD1" s="22"/>
      <c r="AE1" s="21" t="s">
        <v>36</v>
      </c>
      <c r="AF1" s="22"/>
      <c r="AG1" s="22"/>
      <c r="AH1" s="23"/>
      <c r="AI1" s="18" t="s">
        <v>37</v>
      </c>
      <c r="AJ1" s="27"/>
      <c r="AK1" s="28"/>
    </row>
    <row r="2" spans="1:37" ht="97" thickBot="1" x14ac:dyDescent="0.25">
      <c r="A2" s="14" t="s">
        <v>1</v>
      </c>
      <c r="B2" s="5" t="s">
        <v>2</v>
      </c>
      <c r="C2" s="5" t="s">
        <v>3</v>
      </c>
      <c r="D2" s="9" t="s">
        <v>4</v>
      </c>
      <c r="E2" s="51" t="s">
        <v>5</v>
      </c>
      <c r="F2" s="51" t="s">
        <v>6</v>
      </c>
      <c r="G2" s="50" t="s">
        <v>7</v>
      </c>
      <c r="H2" s="14" t="s">
        <v>8</v>
      </c>
      <c r="I2" s="9" t="s">
        <v>9</v>
      </c>
      <c r="J2" s="9" t="s">
        <v>10</v>
      </c>
      <c r="K2" s="9" t="s">
        <v>89</v>
      </c>
      <c r="L2" s="10" t="s">
        <v>11</v>
      </c>
      <c r="M2" s="14" t="s">
        <v>13</v>
      </c>
      <c r="N2" s="15" t="s">
        <v>14</v>
      </c>
      <c r="O2" s="16" t="s">
        <v>15</v>
      </c>
      <c r="P2" s="17" t="s">
        <v>17</v>
      </c>
      <c r="Q2" s="32" t="s">
        <v>25</v>
      </c>
      <c r="R2" s="33" t="s">
        <v>26</v>
      </c>
      <c r="S2" s="34" t="s">
        <v>16</v>
      </c>
      <c r="T2" s="32" t="s">
        <v>19</v>
      </c>
      <c r="U2" s="35" t="s">
        <v>18</v>
      </c>
      <c r="V2" s="32" t="s">
        <v>20</v>
      </c>
      <c r="W2" s="34" t="s">
        <v>22</v>
      </c>
      <c r="X2" s="32" t="s">
        <v>21</v>
      </c>
      <c r="Y2" s="33" t="s">
        <v>27</v>
      </c>
      <c r="Z2" s="36" t="s">
        <v>23</v>
      </c>
      <c r="AA2" s="25" t="s">
        <v>28</v>
      </c>
      <c r="AB2" s="24" t="s">
        <v>143</v>
      </c>
      <c r="AC2" s="24" t="s">
        <v>29</v>
      </c>
      <c r="AD2" s="26" t="s">
        <v>30</v>
      </c>
      <c r="AE2" s="25" t="s">
        <v>31</v>
      </c>
      <c r="AF2" s="24" t="s">
        <v>32</v>
      </c>
      <c r="AG2" s="24" t="s">
        <v>33</v>
      </c>
      <c r="AH2" s="26" t="s">
        <v>34</v>
      </c>
      <c r="AI2" s="29" t="s">
        <v>82</v>
      </c>
      <c r="AJ2" s="30" t="s">
        <v>83</v>
      </c>
      <c r="AK2" s="31" t="s">
        <v>84</v>
      </c>
    </row>
    <row r="3" spans="1:37" x14ac:dyDescent="0.2">
      <c r="A3" s="39">
        <v>43001</v>
      </c>
      <c r="B3" t="s">
        <v>78</v>
      </c>
      <c r="C3" s="46" t="s">
        <v>138</v>
      </c>
      <c r="D3" s="46" t="s">
        <v>242</v>
      </c>
      <c r="E3" s="46" t="s">
        <v>185</v>
      </c>
      <c r="F3" s="46">
        <v>1</v>
      </c>
      <c r="G3" s="47" t="s">
        <v>42</v>
      </c>
      <c r="H3" t="s">
        <v>106</v>
      </c>
      <c r="I3" s="58" t="s">
        <v>233</v>
      </c>
      <c r="J3" t="s">
        <v>99</v>
      </c>
      <c r="K3" t="s">
        <v>97</v>
      </c>
      <c r="L3" t="s">
        <v>102</v>
      </c>
      <c r="M3">
        <v>1</v>
      </c>
      <c r="N3" s="42">
        <v>159</v>
      </c>
      <c r="P3" t="s">
        <v>81</v>
      </c>
      <c r="Q3" t="s">
        <v>104</v>
      </c>
      <c r="R3" t="s">
        <v>105</v>
      </c>
      <c r="S3">
        <v>289</v>
      </c>
      <c r="T3">
        <v>88.5</v>
      </c>
      <c r="U3">
        <f>S3-T3</f>
        <v>200.5</v>
      </c>
      <c r="W3" t="s">
        <v>93</v>
      </c>
      <c r="X3">
        <v>46</v>
      </c>
      <c r="Y3">
        <v>21.5</v>
      </c>
      <c r="Z3" t="s">
        <v>102</v>
      </c>
      <c r="AA3">
        <v>16</v>
      </c>
      <c r="AB3">
        <v>40.5</v>
      </c>
      <c r="AC3">
        <v>59.2</v>
      </c>
      <c r="AD3">
        <v>45</v>
      </c>
      <c r="AE3">
        <v>18.8</v>
      </c>
      <c r="AF3">
        <v>17.8</v>
      </c>
      <c r="AH3">
        <v>19.600000000000001</v>
      </c>
      <c r="AI3" s="42">
        <v>4</v>
      </c>
      <c r="AJ3" s="42">
        <v>4</v>
      </c>
      <c r="AK3">
        <v>0</v>
      </c>
    </row>
    <row r="4" spans="1:37" x14ac:dyDescent="0.2">
      <c r="C4" s="46"/>
      <c r="D4" s="46" t="s">
        <v>42</v>
      </c>
      <c r="E4" s="46"/>
      <c r="F4" s="46"/>
      <c r="G4" s="48"/>
      <c r="K4" t="s">
        <v>97</v>
      </c>
      <c r="L4" t="s">
        <v>102</v>
      </c>
      <c r="M4">
        <v>2</v>
      </c>
      <c r="N4" s="42">
        <v>159</v>
      </c>
      <c r="P4" t="s">
        <v>81</v>
      </c>
      <c r="Q4" t="s">
        <v>104</v>
      </c>
      <c r="R4" t="s">
        <v>105</v>
      </c>
      <c r="S4">
        <v>289</v>
      </c>
      <c r="T4">
        <v>88.5</v>
      </c>
      <c r="U4">
        <f t="shared" ref="U4" si="0">S4-T4</f>
        <v>200.5</v>
      </c>
      <c r="W4" t="s">
        <v>93</v>
      </c>
      <c r="X4">
        <v>46</v>
      </c>
      <c r="Y4">
        <v>21.5</v>
      </c>
      <c r="Z4" t="s">
        <v>102</v>
      </c>
      <c r="AA4">
        <v>17</v>
      </c>
      <c r="AB4">
        <v>40.299999999999997</v>
      </c>
      <c r="AC4">
        <v>59.4</v>
      </c>
      <c r="AD4">
        <v>45</v>
      </c>
      <c r="AE4">
        <v>19.2</v>
      </c>
      <c r="AF4">
        <v>18.2</v>
      </c>
      <c r="AH4">
        <v>18.7</v>
      </c>
      <c r="AI4" s="42">
        <v>4</v>
      </c>
      <c r="AJ4" s="42">
        <v>4</v>
      </c>
    </row>
    <row r="5" spans="1:37" x14ac:dyDescent="0.2">
      <c r="C5" s="46"/>
      <c r="D5" s="46"/>
      <c r="E5" s="46"/>
      <c r="F5" s="46"/>
      <c r="G5" s="48"/>
      <c r="N5" s="42"/>
      <c r="AI5" s="42"/>
      <c r="AJ5" s="42"/>
    </row>
    <row r="6" spans="1:37" x14ac:dyDescent="0.2">
      <c r="C6" s="46"/>
      <c r="D6" s="46"/>
      <c r="E6" s="46"/>
      <c r="F6" s="46"/>
      <c r="G6" s="48"/>
      <c r="N6" s="42"/>
      <c r="AI6" s="42"/>
      <c r="AJ6" s="42"/>
    </row>
    <row r="7" spans="1:37" x14ac:dyDescent="0.2">
      <c r="A7" s="39">
        <v>43001</v>
      </c>
      <c r="B7" t="s">
        <v>78</v>
      </c>
      <c r="C7" s="46" t="s">
        <v>152</v>
      </c>
      <c r="D7" s="46" t="s">
        <v>242</v>
      </c>
      <c r="E7" s="46" t="s">
        <v>185</v>
      </c>
      <c r="F7" s="46">
        <v>2</v>
      </c>
      <c r="G7" s="49" t="s">
        <v>44</v>
      </c>
      <c r="H7" t="s">
        <v>106</v>
      </c>
      <c r="I7" s="58"/>
      <c r="J7" t="s">
        <v>99</v>
      </c>
      <c r="K7" t="s">
        <v>97</v>
      </c>
      <c r="L7" t="s">
        <v>102</v>
      </c>
      <c r="M7">
        <v>1</v>
      </c>
      <c r="N7" s="42">
        <v>158.5</v>
      </c>
      <c r="P7" t="s">
        <v>81</v>
      </c>
      <c r="Q7" t="s">
        <v>104</v>
      </c>
      <c r="R7" t="s">
        <v>105</v>
      </c>
      <c r="S7">
        <v>289</v>
      </c>
      <c r="T7">
        <v>89.5</v>
      </c>
      <c r="U7">
        <f>S7-T7</f>
        <v>199.5</v>
      </c>
      <c r="W7" t="s">
        <v>93</v>
      </c>
      <c r="X7">
        <v>46</v>
      </c>
      <c r="Y7">
        <v>21.5</v>
      </c>
      <c r="Z7" t="s">
        <v>102</v>
      </c>
      <c r="AA7">
        <v>15</v>
      </c>
      <c r="AB7">
        <v>38</v>
      </c>
      <c r="AD7">
        <v>43</v>
      </c>
      <c r="AE7">
        <v>19</v>
      </c>
      <c r="AF7">
        <v>17.5</v>
      </c>
      <c r="AH7">
        <v>16.5</v>
      </c>
      <c r="AI7" s="42">
        <v>7</v>
      </c>
      <c r="AJ7" s="42">
        <v>6</v>
      </c>
    </row>
    <row r="8" spans="1:37" x14ac:dyDescent="0.2">
      <c r="C8" s="46"/>
      <c r="D8" s="46" t="s">
        <v>44</v>
      </c>
      <c r="E8" s="46"/>
      <c r="F8" s="46"/>
      <c r="G8" s="48"/>
      <c r="M8">
        <v>2</v>
      </c>
      <c r="N8" s="42">
        <v>158.5</v>
      </c>
      <c r="P8" t="s">
        <v>81</v>
      </c>
      <c r="Q8" t="s">
        <v>104</v>
      </c>
      <c r="R8" t="s">
        <v>105</v>
      </c>
      <c r="S8">
        <v>289</v>
      </c>
      <c r="T8">
        <v>89.5</v>
      </c>
      <c r="U8">
        <f t="shared" ref="U8" si="1">S8-T8</f>
        <v>199.5</v>
      </c>
      <c r="W8" t="s">
        <v>93</v>
      </c>
      <c r="X8">
        <v>46</v>
      </c>
      <c r="Y8">
        <v>21.5</v>
      </c>
      <c r="Z8" t="s">
        <v>102</v>
      </c>
      <c r="AA8">
        <v>19</v>
      </c>
      <c r="AB8">
        <v>41</v>
      </c>
      <c r="AD8">
        <v>41</v>
      </c>
      <c r="AE8">
        <v>21</v>
      </c>
      <c r="AF8">
        <v>18.5</v>
      </c>
      <c r="AH8">
        <v>16.5</v>
      </c>
      <c r="AI8" s="42">
        <v>6</v>
      </c>
      <c r="AJ8" s="42">
        <v>6</v>
      </c>
    </row>
    <row r="9" spans="1:37" x14ac:dyDescent="0.2">
      <c r="C9" s="46"/>
      <c r="D9" s="46"/>
      <c r="E9" s="46"/>
      <c r="F9" s="46"/>
      <c r="G9" s="48"/>
      <c r="AI9" s="42"/>
      <c r="AJ9" s="42"/>
    </row>
    <row r="10" spans="1:37" x14ac:dyDescent="0.2">
      <c r="A10" s="39">
        <v>43001</v>
      </c>
      <c r="B10" t="s">
        <v>78</v>
      </c>
      <c r="C10" s="46" t="s">
        <v>152</v>
      </c>
      <c r="D10" s="46" t="s">
        <v>242</v>
      </c>
      <c r="E10" s="46" t="s">
        <v>185</v>
      </c>
      <c r="F10" s="46">
        <v>3</v>
      </c>
      <c r="G10" s="48" t="s">
        <v>63</v>
      </c>
      <c r="H10" t="s">
        <v>106</v>
      </c>
      <c r="J10" t="s">
        <v>99</v>
      </c>
      <c r="K10" t="s">
        <v>97</v>
      </c>
      <c r="L10" t="s">
        <v>102</v>
      </c>
      <c r="M10">
        <v>1</v>
      </c>
      <c r="N10" s="42">
        <v>159.5</v>
      </c>
      <c r="P10" t="s">
        <v>81</v>
      </c>
      <c r="Q10" t="s">
        <v>104</v>
      </c>
      <c r="R10" s="42" t="s">
        <v>105</v>
      </c>
      <c r="S10">
        <v>289</v>
      </c>
      <c r="T10">
        <v>88.5</v>
      </c>
      <c r="U10">
        <f>S10-T10</f>
        <v>200.5</v>
      </c>
      <c r="W10" t="s">
        <v>93</v>
      </c>
      <c r="X10">
        <v>46</v>
      </c>
      <c r="Y10">
        <v>21.5</v>
      </c>
      <c r="Z10" t="s">
        <v>102</v>
      </c>
      <c r="AA10">
        <v>7</v>
      </c>
      <c r="AB10">
        <v>39</v>
      </c>
      <c r="AC10" s="59"/>
      <c r="AD10">
        <v>42</v>
      </c>
      <c r="AE10">
        <v>19.5</v>
      </c>
      <c r="AF10">
        <v>19</v>
      </c>
      <c r="AH10">
        <v>19</v>
      </c>
      <c r="AI10" s="42">
        <v>7</v>
      </c>
      <c r="AJ10" s="42">
        <v>6</v>
      </c>
    </row>
    <row r="11" spans="1:37" x14ac:dyDescent="0.2">
      <c r="C11" s="46"/>
      <c r="D11" s="46" t="s">
        <v>63</v>
      </c>
      <c r="E11" s="46"/>
      <c r="F11" s="46"/>
      <c r="G11" s="49"/>
      <c r="M11">
        <v>2</v>
      </c>
      <c r="N11" s="42">
        <v>159.5</v>
      </c>
      <c r="P11" t="s">
        <v>81</v>
      </c>
      <c r="Q11" t="s">
        <v>104</v>
      </c>
      <c r="R11" s="42" t="s">
        <v>105</v>
      </c>
      <c r="S11">
        <v>289</v>
      </c>
      <c r="T11">
        <v>88.5</v>
      </c>
      <c r="U11">
        <f t="shared" ref="U11" si="2">S11-T11</f>
        <v>200.5</v>
      </c>
      <c r="W11" t="s">
        <v>93</v>
      </c>
      <c r="X11">
        <v>46</v>
      </c>
      <c r="Y11">
        <v>21.5</v>
      </c>
      <c r="Z11" t="s">
        <v>102</v>
      </c>
      <c r="AA11">
        <v>12</v>
      </c>
      <c r="AB11" s="59">
        <v>40</v>
      </c>
      <c r="AC11" s="59"/>
      <c r="AD11">
        <v>44</v>
      </c>
      <c r="AE11">
        <v>20.5</v>
      </c>
      <c r="AF11">
        <v>19.5</v>
      </c>
      <c r="AH11">
        <v>18.5</v>
      </c>
      <c r="AI11" s="42">
        <v>5</v>
      </c>
      <c r="AJ11" s="42">
        <v>5</v>
      </c>
    </row>
    <row r="12" spans="1:37" x14ac:dyDescent="0.2">
      <c r="C12" s="46"/>
      <c r="D12" s="46"/>
      <c r="E12" s="46"/>
      <c r="F12" s="46"/>
      <c r="G12" s="48"/>
      <c r="N12" s="42"/>
      <c r="R12" s="42"/>
      <c r="AB12" s="59"/>
      <c r="AI12" s="42"/>
      <c r="AJ12" s="42"/>
    </row>
    <row r="13" spans="1:37" x14ac:dyDescent="0.2">
      <c r="A13" s="39">
        <v>43001</v>
      </c>
      <c r="B13" t="s">
        <v>78</v>
      </c>
      <c r="C13" s="46" t="s">
        <v>138</v>
      </c>
      <c r="D13" s="46" t="s">
        <v>242</v>
      </c>
      <c r="E13" s="46" t="s">
        <v>185</v>
      </c>
      <c r="F13" s="46">
        <v>4</v>
      </c>
      <c r="G13" s="48" t="s">
        <v>219</v>
      </c>
      <c r="H13" t="s">
        <v>106</v>
      </c>
      <c r="I13" t="s">
        <v>233</v>
      </c>
      <c r="J13" t="s">
        <v>190</v>
      </c>
      <c r="K13" t="s">
        <v>97</v>
      </c>
      <c r="L13" t="s">
        <v>102</v>
      </c>
      <c r="M13">
        <v>1</v>
      </c>
      <c r="N13" s="42">
        <v>159</v>
      </c>
      <c r="P13" t="s">
        <v>114</v>
      </c>
      <c r="Q13" t="s">
        <v>243</v>
      </c>
      <c r="R13" s="42" t="s">
        <v>244</v>
      </c>
      <c r="S13">
        <v>289</v>
      </c>
      <c r="T13">
        <v>88</v>
      </c>
      <c r="U13">
        <f>S13-T13</f>
        <v>201</v>
      </c>
      <c r="W13" t="s">
        <v>169</v>
      </c>
      <c r="X13">
        <v>46</v>
      </c>
      <c r="Y13">
        <v>21.5</v>
      </c>
      <c r="Z13" t="s">
        <v>102</v>
      </c>
      <c r="AA13" s="65"/>
      <c r="AB13" s="59">
        <v>47</v>
      </c>
      <c r="AC13" s="59">
        <v>56.5</v>
      </c>
      <c r="AD13">
        <v>41</v>
      </c>
      <c r="AE13">
        <v>18.5</v>
      </c>
      <c r="AF13">
        <v>17.5</v>
      </c>
      <c r="AH13">
        <v>18</v>
      </c>
      <c r="AI13" s="42">
        <v>3</v>
      </c>
      <c r="AJ13" s="42">
        <v>3</v>
      </c>
    </row>
    <row r="14" spans="1:37" x14ac:dyDescent="0.2">
      <c r="C14" s="46"/>
      <c r="D14" s="46" t="s">
        <v>219</v>
      </c>
      <c r="E14" s="46"/>
      <c r="F14" s="46"/>
      <c r="G14" s="49"/>
      <c r="M14">
        <v>2</v>
      </c>
      <c r="N14" s="42">
        <v>159</v>
      </c>
      <c r="P14" t="s">
        <v>114</v>
      </c>
      <c r="Q14" t="s">
        <v>243</v>
      </c>
      <c r="R14" s="42" t="s">
        <v>244</v>
      </c>
      <c r="S14">
        <v>289</v>
      </c>
      <c r="T14">
        <v>88</v>
      </c>
      <c r="U14">
        <f t="shared" ref="U14" si="3">S14-T14</f>
        <v>201</v>
      </c>
      <c r="W14" t="s">
        <v>169</v>
      </c>
      <c r="X14">
        <v>46</v>
      </c>
      <c r="Y14">
        <v>21.5</v>
      </c>
      <c r="Z14" t="s">
        <v>102</v>
      </c>
      <c r="AA14" s="65"/>
      <c r="AB14" s="59">
        <v>49</v>
      </c>
      <c r="AC14" s="59">
        <v>64.5</v>
      </c>
      <c r="AD14">
        <v>42</v>
      </c>
      <c r="AE14">
        <v>20.5</v>
      </c>
      <c r="AF14">
        <v>19.5</v>
      </c>
      <c r="AH14">
        <v>19</v>
      </c>
      <c r="AI14" s="42">
        <v>3</v>
      </c>
      <c r="AJ14" s="42">
        <v>3</v>
      </c>
    </row>
    <row r="15" spans="1:37" x14ac:dyDescent="0.2">
      <c r="C15" s="46"/>
      <c r="D15" s="46"/>
      <c r="E15" s="46"/>
      <c r="F15" s="46"/>
      <c r="G15" s="48"/>
      <c r="N15" s="42"/>
      <c r="R15" s="42"/>
      <c r="AB15" s="59"/>
      <c r="AI15" s="42"/>
      <c r="AJ15" s="42"/>
    </row>
    <row r="16" spans="1:37" x14ac:dyDescent="0.2">
      <c r="C16" s="46"/>
      <c r="D16" s="46"/>
      <c r="E16" s="46"/>
      <c r="F16" s="46"/>
      <c r="G16" s="48"/>
      <c r="Y16" s="43"/>
      <c r="AA16" s="42"/>
      <c r="AB16" s="42"/>
      <c r="AC16" s="42"/>
      <c r="AD16" s="42"/>
      <c r="AE16" s="42"/>
      <c r="AF16" s="42"/>
      <c r="AG16" s="42"/>
      <c r="AH16" s="42"/>
      <c r="AI16" s="42"/>
      <c r="AJ16" s="42"/>
    </row>
    <row r="17" spans="1:37" x14ac:dyDescent="0.2">
      <c r="A17" s="39">
        <v>42997</v>
      </c>
      <c r="C17" s="46" t="s">
        <v>152</v>
      </c>
      <c r="D17" s="46" t="s">
        <v>242</v>
      </c>
      <c r="E17" s="46" t="s">
        <v>185</v>
      </c>
      <c r="F17" s="46">
        <v>5</v>
      </c>
      <c r="G17" s="48" t="s">
        <v>160</v>
      </c>
      <c r="H17" t="s">
        <v>96</v>
      </c>
      <c r="I17" t="s">
        <v>245</v>
      </c>
      <c r="J17" t="s">
        <v>99</v>
      </c>
      <c r="K17" t="s">
        <v>97</v>
      </c>
      <c r="L17" t="s">
        <v>102</v>
      </c>
      <c r="M17">
        <v>1</v>
      </c>
      <c r="N17" s="61">
        <v>159</v>
      </c>
      <c r="P17" t="s">
        <v>81</v>
      </c>
      <c r="Q17" t="s">
        <v>104</v>
      </c>
      <c r="R17" t="s">
        <v>244</v>
      </c>
      <c r="S17">
        <v>288.5</v>
      </c>
      <c r="T17">
        <v>89.5</v>
      </c>
      <c r="U17">
        <f>S17-T17</f>
        <v>199</v>
      </c>
      <c r="W17" t="s">
        <v>93</v>
      </c>
      <c r="X17">
        <v>46</v>
      </c>
      <c r="Y17">
        <v>21.5</v>
      </c>
      <c r="Z17" t="s">
        <v>102</v>
      </c>
      <c r="AA17">
        <v>14.3</v>
      </c>
      <c r="AB17" s="59">
        <v>36</v>
      </c>
      <c r="AD17">
        <v>39</v>
      </c>
      <c r="AE17">
        <v>19.5</v>
      </c>
      <c r="AF17">
        <v>18.3</v>
      </c>
      <c r="AH17">
        <v>16.3</v>
      </c>
      <c r="AI17" s="42">
        <v>4</v>
      </c>
      <c r="AJ17" s="42">
        <v>4</v>
      </c>
    </row>
    <row r="18" spans="1:37" x14ac:dyDescent="0.2">
      <c r="D18" s="46" t="s">
        <v>160</v>
      </c>
      <c r="G18" s="38"/>
      <c r="M18">
        <v>2</v>
      </c>
      <c r="N18" s="61">
        <v>159</v>
      </c>
      <c r="P18" t="s">
        <v>81</v>
      </c>
      <c r="Q18" t="s">
        <v>104</v>
      </c>
      <c r="R18" t="s">
        <v>244</v>
      </c>
      <c r="S18">
        <v>289</v>
      </c>
      <c r="T18">
        <v>88.5</v>
      </c>
      <c r="U18">
        <f t="shared" ref="U18" si="4">S18-T18</f>
        <v>200.5</v>
      </c>
      <c r="W18" t="s">
        <v>93</v>
      </c>
      <c r="X18">
        <v>46</v>
      </c>
      <c r="Y18">
        <v>21.5</v>
      </c>
      <c r="Z18" t="s">
        <v>102</v>
      </c>
      <c r="AA18">
        <v>17.3</v>
      </c>
      <c r="AB18" s="59">
        <v>34</v>
      </c>
      <c r="AD18">
        <v>43</v>
      </c>
      <c r="AE18">
        <v>19</v>
      </c>
      <c r="AF18">
        <v>17.2</v>
      </c>
      <c r="AH18">
        <v>18</v>
      </c>
      <c r="AI18" s="42">
        <v>4</v>
      </c>
      <c r="AJ18" s="42">
        <v>4</v>
      </c>
    </row>
    <row r="19" spans="1:37" x14ac:dyDescent="0.2">
      <c r="D19" s="46"/>
      <c r="G19" s="38"/>
      <c r="N19" s="42"/>
      <c r="R19" s="42"/>
      <c r="AB19" s="59"/>
      <c r="AI19" s="42"/>
      <c r="AJ19" s="42"/>
    </row>
    <row r="20" spans="1:37" x14ac:dyDescent="0.2">
      <c r="G20" s="38"/>
      <c r="AA20" s="42"/>
      <c r="AB20" s="42"/>
      <c r="AC20" s="42"/>
      <c r="AD20" s="42"/>
      <c r="AE20" s="42"/>
      <c r="AF20" s="42"/>
      <c r="AG20" s="42"/>
      <c r="AH20" s="42"/>
      <c r="AI20" s="42"/>
      <c r="AJ20" s="42"/>
    </row>
    <row r="21" spans="1:37" x14ac:dyDescent="0.2">
      <c r="A21" s="39">
        <v>43001</v>
      </c>
      <c r="C21" s="46" t="s">
        <v>152</v>
      </c>
      <c r="D21" s="46" t="s">
        <v>242</v>
      </c>
      <c r="E21" s="46" t="s">
        <v>185</v>
      </c>
      <c r="F21" s="46">
        <v>6</v>
      </c>
      <c r="G21" s="48" t="s">
        <v>50</v>
      </c>
      <c r="H21" t="s">
        <v>106</v>
      </c>
      <c r="J21" t="s">
        <v>99</v>
      </c>
      <c r="K21" t="s">
        <v>97</v>
      </c>
      <c r="L21" t="s">
        <v>102</v>
      </c>
      <c r="M21">
        <v>1</v>
      </c>
      <c r="N21" s="42">
        <v>160</v>
      </c>
      <c r="P21" t="s">
        <v>81</v>
      </c>
      <c r="Q21" t="s">
        <v>104</v>
      </c>
      <c r="R21" s="42" t="s">
        <v>105</v>
      </c>
      <c r="S21">
        <v>290</v>
      </c>
      <c r="T21">
        <v>88</v>
      </c>
      <c r="U21">
        <f>S21-T21</f>
        <v>202</v>
      </c>
      <c r="W21" t="s">
        <v>93</v>
      </c>
      <c r="X21">
        <v>46</v>
      </c>
      <c r="Y21">
        <v>21.5</v>
      </c>
      <c r="Z21" t="s">
        <v>102</v>
      </c>
      <c r="AA21">
        <v>15</v>
      </c>
      <c r="AB21" s="59">
        <v>40</v>
      </c>
      <c r="AD21">
        <v>42</v>
      </c>
      <c r="AE21">
        <v>17.5</v>
      </c>
      <c r="AF21">
        <v>16.5</v>
      </c>
      <c r="AH21">
        <v>21.5</v>
      </c>
      <c r="AI21" s="42">
        <v>4</v>
      </c>
      <c r="AJ21" s="42">
        <v>4</v>
      </c>
    </row>
    <row r="22" spans="1:37" x14ac:dyDescent="0.2">
      <c r="D22" s="46" t="s">
        <v>50</v>
      </c>
      <c r="G22" s="38"/>
      <c r="M22">
        <v>2</v>
      </c>
      <c r="N22" s="42">
        <v>160</v>
      </c>
      <c r="P22" t="s">
        <v>81</v>
      </c>
      <c r="Q22" t="s">
        <v>104</v>
      </c>
      <c r="R22" s="42" t="s">
        <v>105</v>
      </c>
      <c r="S22">
        <v>290</v>
      </c>
      <c r="T22">
        <v>88</v>
      </c>
      <c r="U22">
        <f t="shared" ref="U22" si="5">S22-T22</f>
        <v>202</v>
      </c>
      <c r="W22" t="s">
        <v>93</v>
      </c>
      <c r="X22">
        <v>46</v>
      </c>
      <c r="Y22">
        <v>21.5</v>
      </c>
      <c r="Z22" t="s">
        <v>102</v>
      </c>
      <c r="AA22">
        <v>15</v>
      </c>
      <c r="AB22" s="59">
        <v>40</v>
      </c>
      <c r="AD22">
        <v>41</v>
      </c>
      <c r="AE22">
        <v>18.8</v>
      </c>
      <c r="AF22">
        <v>17.8</v>
      </c>
      <c r="AH22">
        <v>18</v>
      </c>
      <c r="AI22" s="42">
        <v>4</v>
      </c>
      <c r="AJ22" s="42">
        <v>4</v>
      </c>
    </row>
    <row r="24" spans="1:37" x14ac:dyDescent="0.2">
      <c r="A24" s="39">
        <v>43000</v>
      </c>
      <c r="C24" s="46" t="s">
        <v>152</v>
      </c>
      <c r="D24" s="46" t="s">
        <v>242</v>
      </c>
      <c r="E24" s="46" t="s">
        <v>185</v>
      </c>
      <c r="F24" s="46">
        <v>7</v>
      </c>
      <c r="G24" s="48" t="s">
        <v>40</v>
      </c>
      <c r="H24" s="59" t="s">
        <v>96</v>
      </c>
      <c r="I24" s="59"/>
      <c r="J24" s="59" t="s">
        <v>99</v>
      </c>
      <c r="K24" s="59" t="s">
        <v>97</v>
      </c>
      <c r="L24" s="59" t="s">
        <v>102</v>
      </c>
      <c r="M24" s="59">
        <v>1</v>
      </c>
      <c r="N24" s="62">
        <v>158.5</v>
      </c>
      <c r="O24" s="59"/>
      <c r="P24" s="59" t="s">
        <v>81</v>
      </c>
      <c r="Q24" s="59" t="s">
        <v>104</v>
      </c>
      <c r="R24" s="59" t="s">
        <v>105</v>
      </c>
      <c r="S24" s="59">
        <v>289</v>
      </c>
      <c r="T24" s="59">
        <v>88</v>
      </c>
      <c r="U24" s="59">
        <f>S24-T24</f>
        <v>201</v>
      </c>
      <c r="V24" s="59"/>
      <c r="W24" s="59" t="s">
        <v>93</v>
      </c>
      <c r="X24" s="59">
        <v>46</v>
      </c>
      <c r="Y24" s="59">
        <v>21.5</v>
      </c>
      <c r="Z24" s="59" t="s">
        <v>102</v>
      </c>
      <c r="AA24" s="59">
        <v>12</v>
      </c>
      <c r="AB24" s="59">
        <v>36.5</v>
      </c>
      <c r="AC24" s="59"/>
      <c r="AD24" s="59">
        <v>43</v>
      </c>
      <c r="AE24" s="59">
        <v>19.5</v>
      </c>
      <c r="AF24" s="59">
        <v>18.600000000000001</v>
      </c>
      <c r="AG24" s="59"/>
      <c r="AH24" s="59">
        <v>20</v>
      </c>
      <c r="AI24" s="61">
        <v>4</v>
      </c>
      <c r="AJ24" s="61">
        <v>4</v>
      </c>
    </row>
    <row r="25" spans="1:37" x14ac:dyDescent="0.2">
      <c r="D25" s="46" t="s">
        <v>40</v>
      </c>
      <c r="G25" s="38"/>
      <c r="H25" s="59"/>
      <c r="I25" s="59"/>
      <c r="J25" s="59"/>
      <c r="K25" s="59"/>
      <c r="L25" s="59"/>
      <c r="M25" s="59">
        <v>2</v>
      </c>
      <c r="N25" s="62">
        <v>158.5</v>
      </c>
      <c r="O25" s="59"/>
      <c r="P25" s="59" t="s">
        <v>81</v>
      </c>
      <c r="Q25" s="59" t="s">
        <v>104</v>
      </c>
      <c r="R25" s="59" t="s">
        <v>105</v>
      </c>
      <c r="S25" s="59">
        <v>289</v>
      </c>
      <c r="T25" s="59">
        <v>88</v>
      </c>
      <c r="U25" s="59">
        <f t="shared" ref="U25" si="6">S25-T25</f>
        <v>201</v>
      </c>
      <c r="V25" s="59"/>
      <c r="W25" s="59" t="s">
        <v>93</v>
      </c>
      <c r="X25" s="59">
        <v>46</v>
      </c>
      <c r="Y25" s="59">
        <v>21.5</v>
      </c>
      <c r="Z25" s="59" t="s">
        <v>102</v>
      </c>
      <c r="AA25" s="59">
        <v>12</v>
      </c>
      <c r="AB25" s="59">
        <v>36.5</v>
      </c>
      <c r="AC25" s="59"/>
      <c r="AD25" s="59" t="s">
        <v>246</v>
      </c>
      <c r="AE25" s="59">
        <v>19.399999999999999</v>
      </c>
      <c r="AF25" s="59">
        <v>18.399999999999999</v>
      </c>
      <c r="AG25" s="59"/>
      <c r="AH25" s="59">
        <v>18</v>
      </c>
      <c r="AI25" s="61">
        <v>4</v>
      </c>
      <c r="AJ25" s="61">
        <v>4</v>
      </c>
      <c r="AK25" t="s">
        <v>247</v>
      </c>
    </row>
    <row r="27" spans="1:37" x14ac:dyDescent="0.2">
      <c r="A27" s="53"/>
      <c r="B27" s="43"/>
      <c r="C27" s="54"/>
      <c r="D27" s="54" t="s">
        <v>242</v>
      </c>
      <c r="E27" s="54" t="s">
        <v>185</v>
      </c>
      <c r="F27" s="54">
        <v>8</v>
      </c>
      <c r="G27" s="55" t="s">
        <v>46</v>
      </c>
      <c r="H27" s="67" t="s">
        <v>96</v>
      </c>
      <c r="I27" s="67"/>
      <c r="J27" s="67" t="s">
        <v>99</v>
      </c>
      <c r="K27" s="67" t="s">
        <v>97</v>
      </c>
      <c r="L27" s="67" t="s">
        <v>102</v>
      </c>
      <c r="M27" s="59">
        <v>1</v>
      </c>
      <c r="N27" s="61"/>
      <c r="O27" s="59"/>
      <c r="P27" s="59" t="s">
        <v>81</v>
      </c>
      <c r="Q27" s="59" t="s">
        <v>104</v>
      </c>
      <c r="R27" s="61" t="s">
        <v>105</v>
      </c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61"/>
      <c r="AJ27" s="61"/>
    </row>
    <row r="28" spans="1:37" x14ac:dyDescent="0.2">
      <c r="A28" s="43"/>
      <c r="B28" s="43"/>
      <c r="C28" s="43"/>
      <c r="D28" s="54" t="s">
        <v>46</v>
      </c>
      <c r="E28" s="43"/>
      <c r="F28" s="43"/>
      <c r="G28" s="57"/>
      <c r="H28" s="67"/>
      <c r="I28" s="67"/>
      <c r="J28" s="67"/>
      <c r="K28" s="67"/>
      <c r="L28" s="67"/>
      <c r="M28" s="59">
        <v>2</v>
      </c>
      <c r="N28" s="61"/>
      <c r="O28" s="59"/>
      <c r="P28" s="59" t="s">
        <v>81</v>
      </c>
      <c r="Q28" s="59" t="s">
        <v>104</v>
      </c>
      <c r="R28" s="61" t="s">
        <v>105</v>
      </c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61"/>
      <c r="AJ28" s="61"/>
    </row>
    <row r="29" spans="1:37" x14ac:dyDescent="0.2">
      <c r="A29" s="43"/>
      <c r="B29" s="43"/>
      <c r="C29" s="43"/>
      <c r="D29" s="43"/>
      <c r="E29" s="43"/>
      <c r="F29" s="43"/>
      <c r="G29" s="57"/>
      <c r="H29" s="43"/>
      <c r="I29" s="43"/>
      <c r="J29" s="43"/>
      <c r="K29" s="43"/>
      <c r="L29" s="43"/>
      <c r="M29" s="43"/>
      <c r="N29" s="56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</row>
    <row r="30" spans="1:37" x14ac:dyDescent="0.2">
      <c r="A30" s="43"/>
      <c r="B30" s="43"/>
      <c r="C30" s="43"/>
      <c r="D30" s="43"/>
      <c r="E30" s="43"/>
      <c r="F30" s="43"/>
      <c r="G30" s="57"/>
      <c r="H30" s="43"/>
      <c r="I30" s="43"/>
      <c r="J30" s="43"/>
      <c r="K30" s="43"/>
      <c r="L30" s="43"/>
      <c r="M30" s="43"/>
      <c r="N30" s="56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</row>
    <row r="31" spans="1:37" x14ac:dyDescent="0.2">
      <c r="A31" s="53"/>
      <c r="B31" s="43"/>
      <c r="C31" s="54"/>
      <c r="D31" s="54" t="s">
        <v>242</v>
      </c>
      <c r="E31" s="54" t="s">
        <v>185</v>
      </c>
      <c r="F31" s="54">
        <v>9</v>
      </c>
      <c r="G31" s="55" t="s">
        <v>56</v>
      </c>
      <c r="H31" s="67" t="s">
        <v>96</v>
      </c>
      <c r="I31" s="67"/>
      <c r="J31" s="67" t="s">
        <v>99</v>
      </c>
      <c r="K31" s="67" t="s">
        <v>97</v>
      </c>
      <c r="L31" s="67" t="s">
        <v>102</v>
      </c>
      <c r="M31" s="59">
        <v>1</v>
      </c>
      <c r="N31" s="61">
        <v>159</v>
      </c>
      <c r="O31" s="59"/>
      <c r="P31" s="59" t="s">
        <v>81</v>
      </c>
      <c r="Q31" s="59" t="s">
        <v>104</v>
      </c>
      <c r="R31" s="61" t="s">
        <v>105</v>
      </c>
      <c r="S31" s="59">
        <v>289</v>
      </c>
      <c r="T31" s="59">
        <v>88</v>
      </c>
      <c r="U31" s="59">
        <f>S31-T31</f>
        <v>201</v>
      </c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61"/>
      <c r="AJ31" s="61"/>
    </row>
    <row r="32" spans="1:37" x14ac:dyDescent="0.2">
      <c r="A32" s="43"/>
      <c r="B32" s="43"/>
      <c r="C32" s="43"/>
      <c r="D32" s="54" t="s">
        <v>56</v>
      </c>
      <c r="E32" s="43"/>
      <c r="F32" s="43"/>
      <c r="G32" s="57"/>
      <c r="H32" s="67"/>
      <c r="I32" s="67"/>
      <c r="J32" s="67"/>
      <c r="K32" s="67"/>
      <c r="L32" s="67"/>
      <c r="M32" s="59">
        <v>2</v>
      </c>
      <c r="N32" s="61">
        <v>159</v>
      </c>
      <c r="O32" s="59"/>
      <c r="P32" s="59" t="s">
        <v>81</v>
      </c>
      <c r="Q32" s="59" t="s">
        <v>104</v>
      </c>
      <c r="R32" s="61" t="s">
        <v>105</v>
      </c>
      <c r="S32" s="59">
        <v>289</v>
      </c>
      <c r="T32" s="59">
        <v>88</v>
      </c>
      <c r="U32" s="59">
        <f>S32-T32</f>
        <v>201</v>
      </c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61"/>
      <c r="AJ32" s="61"/>
    </row>
    <row r="33" spans="1:36" x14ac:dyDescent="0.2">
      <c r="A33" s="43"/>
      <c r="B33" s="43"/>
      <c r="C33" s="43"/>
      <c r="D33" s="54"/>
      <c r="E33" s="43"/>
      <c r="F33" s="43"/>
      <c r="G33" s="57"/>
      <c r="H33" s="43"/>
      <c r="I33" s="43"/>
      <c r="J33" s="43"/>
      <c r="K33" s="43"/>
      <c r="L33" s="43"/>
      <c r="N33" s="42"/>
      <c r="R33" s="42"/>
      <c r="AB33" s="59"/>
      <c r="AI33" s="42"/>
      <c r="AJ33" s="42"/>
    </row>
    <row r="34" spans="1:36" x14ac:dyDescent="0.2">
      <c r="A34" s="53">
        <v>43001</v>
      </c>
      <c r="B34" s="43"/>
      <c r="C34" s="54" t="s">
        <v>152</v>
      </c>
      <c r="D34" s="54" t="s">
        <v>242</v>
      </c>
      <c r="E34" s="54" t="s">
        <v>185</v>
      </c>
      <c r="F34" s="54">
        <v>10</v>
      </c>
      <c r="G34" s="55" t="s">
        <v>184</v>
      </c>
      <c r="H34" s="43" t="s">
        <v>248</v>
      </c>
      <c r="I34" s="43" t="s">
        <v>233</v>
      </c>
      <c r="J34" s="43" t="s">
        <v>190</v>
      </c>
      <c r="K34" s="43" t="s">
        <v>97</v>
      </c>
      <c r="L34" s="43" t="s">
        <v>102</v>
      </c>
      <c r="M34" s="43">
        <v>1</v>
      </c>
      <c r="N34" s="60">
        <v>160</v>
      </c>
      <c r="O34" s="43"/>
      <c r="P34" s="43" t="s">
        <v>81</v>
      </c>
      <c r="Q34" s="43" t="s">
        <v>104</v>
      </c>
      <c r="R34" s="60" t="s">
        <v>105</v>
      </c>
      <c r="S34" s="43">
        <v>288.5</v>
      </c>
      <c r="T34" s="43">
        <v>88.5</v>
      </c>
      <c r="U34" s="43">
        <f>S34-T34</f>
        <v>200</v>
      </c>
      <c r="V34" s="43"/>
      <c r="W34" s="43" t="s">
        <v>93</v>
      </c>
      <c r="X34" s="43">
        <v>46</v>
      </c>
      <c r="Y34" s="43">
        <v>21.5</v>
      </c>
      <c r="Z34" s="43" t="s">
        <v>102</v>
      </c>
      <c r="AA34" s="43">
        <v>14</v>
      </c>
      <c r="AB34" s="43">
        <v>32</v>
      </c>
      <c r="AC34" s="43"/>
      <c r="AD34" s="43">
        <v>42</v>
      </c>
      <c r="AE34" s="43">
        <v>18</v>
      </c>
      <c r="AF34" s="43">
        <v>17</v>
      </c>
      <c r="AG34" s="43"/>
      <c r="AH34" s="43">
        <v>16.5</v>
      </c>
      <c r="AI34" s="60">
        <v>3</v>
      </c>
      <c r="AJ34" s="60">
        <v>3</v>
      </c>
    </row>
    <row r="35" spans="1:36" x14ac:dyDescent="0.2">
      <c r="A35" s="43"/>
      <c r="B35" s="43"/>
      <c r="C35" s="43"/>
      <c r="D35" s="54" t="s">
        <v>184</v>
      </c>
      <c r="E35" s="43"/>
      <c r="F35" s="43"/>
      <c r="G35" s="57"/>
      <c r="H35" s="43"/>
      <c r="I35" s="43"/>
      <c r="J35" s="43"/>
      <c r="K35" s="43"/>
      <c r="L35" s="43"/>
      <c r="M35" s="43">
        <v>2</v>
      </c>
      <c r="N35" s="60">
        <v>160</v>
      </c>
      <c r="O35" s="43"/>
      <c r="P35" s="43" t="s">
        <v>81</v>
      </c>
      <c r="Q35" s="43" t="s">
        <v>104</v>
      </c>
      <c r="R35" s="60" t="s">
        <v>105</v>
      </c>
      <c r="S35" s="43">
        <v>290</v>
      </c>
      <c r="T35" s="43">
        <v>90</v>
      </c>
      <c r="U35" s="43">
        <f>S35-T35</f>
        <v>200</v>
      </c>
      <c r="V35" s="43"/>
      <c r="W35" s="43" t="s">
        <v>93</v>
      </c>
      <c r="X35" s="43">
        <v>46</v>
      </c>
      <c r="Y35" s="43">
        <v>21.5</v>
      </c>
      <c r="Z35" s="43" t="s">
        <v>102</v>
      </c>
      <c r="AA35" s="43">
        <v>16</v>
      </c>
      <c r="AB35" s="43">
        <v>41</v>
      </c>
      <c r="AC35" s="43"/>
      <c r="AD35" s="43">
        <v>42</v>
      </c>
      <c r="AE35" s="43">
        <v>20.5</v>
      </c>
      <c r="AF35" s="43">
        <v>19</v>
      </c>
      <c r="AG35" s="43"/>
      <c r="AH35" s="43">
        <v>17.5</v>
      </c>
      <c r="AI35" s="60">
        <v>3</v>
      </c>
      <c r="AJ35" s="60">
        <v>3</v>
      </c>
    </row>
    <row r="36" spans="1:36" x14ac:dyDescent="0.2">
      <c r="A36" s="43"/>
      <c r="B36" s="43"/>
      <c r="C36" s="43"/>
      <c r="D36" s="54"/>
      <c r="E36" s="43"/>
      <c r="F36" s="43"/>
      <c r="G36" s="57"/>
      <c r="H36" s="43"/>
      <c r="I36" s="43"/>
      <c r="J36" s="43"/>
      <c r="K36" s="43"/>
      <c r="L36" s="43"/>
      <c r="N36" s="42"/>
      <c r="R36" s="42"/>
      <c r="AB36" s="59"/>
      <c r="AI36" s="42"/>
      <c r="AJ36" s="42"/>
    </row>
    <row r="37" spans="1:36" x14ac:dyDescent="0.2">
      <c r="A37" s="53"/>
      <c r="B37" s="43"/>
      <c r="C37" s="54"/>
      <c r="D37" s="54"/>
      <c r="E37" s="54"/>
      <c r="F37" s="54"/>
      <c r="G37" s="55"/>
      <c r="H37" s="43"/>
      <c r="I37" s="43"/>
      <c r="J37" s="43"/>
      <c r="K37" s="43"/>
      <c r="L37" s="43"/>
      <c r="M37" s="43"/>
      <c r="N37" s="56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</row>
    <row r="38" spans="1:36" x14ac:dyDescent="0.2">
      <c r="A38" s="53">
        <v>43002</v>
      </c>
      <c r="B38" s="43"/>
      <c r="C38" s="54" t="s">
        <v>152</v>
      </c>
      <c r="D38" s="54" t="s">
        <v>242</v>
      </c>
      <c r="E38" s="54" t="s">
        <v>185</v>
      </c>
      <c r="F38" s="54">
        <v>11</v>
      </c>
      <c r="G38" s="55" t="s">
        <v>249</v>
      </c>
      <c r="H38" s="43" t="s">
        <v>106</v>
      </c>
      <c r="I38" s="43"/>
      <c r="J38" s="43" t="s">
        <v>190</v>
      </c>
      <c r="K38" s="43" t="s">
        <v>97</v>
      </c>
      <c r="L38" s="43" t="s">
        <v>102</v>
      </c>
      <c r="M38" s="43">
        <v>1</v>
      </c>
      <c r="N38" s="60">
        <v>159</v>
      </c>
      <c r="O38" s="43"/>
      <c r="P38" s="43" t="s">
        <v>114</v>
      </c>
      <c r="Q38" s="67"/>
      <c r="R38" s="68"/>
      <c r="S38" s="43">
        <v>287.5</v>
      </c>
      <c r="T38" s="43">
        <v>88</v>
      </c>
      <c r="U38" s="43">
        <f>S38-T38</f>
        <v>199.5</v>
      </c>
      <c r="V38" s="43"/>
      <c r="W38" s="43" t="s">
        <v>189</v>
      </c>
      <c r="X38" s="43">
        <v>44</v>
      </c>
      <c r="Y38" s="43">
        <v>22</v>
      </c>
      <c r="Z38" s="43" t="s">
        <v>102</v>
      </c>
      <c r="AA38" s="43">
        <v>17</v>
      </c>
      <c r="AB38" s="43">
        <v>42</v>
      </c>
      <c r="AC38" s="43"/>
      <c r="AD38" s="43">
        <v>43</v>
      </c>
      <c r="AE38" s="43">
        <v>20</v>
      </c>
      <c r="AF38" s="43">
        <v>19.5</v>
      </c>
      <c r="AG38" s="43"/>
      <c r="AH38" s="43">
        <v>17</v>
      </c>
      <c r="AI38" s="60">
        <v>5</v>
      </c>
      <c r="AJ38" s="60">
        <v>6</v>
      </c>
    </row>
    <row r="39" spans="1:36" x14ac:dyDescent="0.2">
      <c r="A39" s="43"/>
      <c r="B39" s="43"/>
      <c r="C39" s="43"/>
      <c r="D39" s="54" t="s">
        <v>249</v>
      </c>
      <c r="E39" s="43"/>
      <c r="F39" s="43"/>
      <c r="G39" s="57"/>
      <c r="H39" s="43"/>
      <c r="I39" s="43"/>
      <c r="J39" s="43"/>
      <c r="K39" s="43"/>
      <c r="L39" s="43"/>
      <c r="M39" s="43">
        <v>2</v>
      </c>
      <c r="N39" s="60">
        <v>159</v>
      </c>
      <c r="O39" s="43"/>
      <c r="P39" s="43" t="s">
        <v>114</v>
      </c>
      <c r="Q39" s="67"/>
      <c r="R39" s="68"/>
      <c r="S39" s="43">
        <v>287.5</v>
      </c>
      <c r="T39" s="43">
        <v>88</v>
      </c>
      <c r="U39" s="43">
        <f>S39-T39</f>
        <v>199.5</v>
      </c>
      <c r="V39" s="43"/>
      <c r="W39" s="43" t="s">
        <v>189</v>
      </c>
      <c r="X39" s="43">
        <v>44</v>
      </c>
      <c r="Y39" s="43">
        <v>22</v>
      </c>
      <c r="Z39" s="43" t="s">
        <v>102</v>
      </c>
      <c r="AA39" s="43">
        <v>17</v>
      </c>
      <c r="AB39" s="43">
        <v>39</v>
      </c>
      <c r="AC39" s="43"/>
      <c r="AD39" s="43">
        <v>43</v>
      </c>
      <c r="AE39" s="43">
        <v>20</v>
      </c>
      <c r="AF39" s="43">
        <v>18.5</v>
      </c>
      <c r="AG39" s="43"/>
      <c r="AH39" s="43">
        <v>17</v>
      </c>
      <c r="AI39" s="60">
        <v>6</v>
      </c>
      <c r="AJ39" s="60">
        <v>6</v>
      </c>
    </row>
    <row r="40" spans="1:36" x14ac:dyDescent="0.2">
      <c r="A40" s="43"/>
      <c r="B40" s="43"/>
      <c r="C40" s="43"/>
      <c r="D40" s="54"/>
      <c r="E40" s="43"/>
      <c r="F40" s="43"/>
      <c r="G40" s="57"/>
      <c r="H40" s="43"/>
      <c r="I40" s="43"/>
      <c r="J40" s="43"/>
      <c r="K40" s="43"/>
      <c r="L40" s="43"/>
      <c r="M40" s="43"/>
      <c r="N40" s="60"/>
      <c r="O40" s="43"/>
      <c r="P40" s="43"/>
      <c r="Q40" s="43"/>
      <c r="R40" s="60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60"/>
      <c r="AJ40" s="60"/>
    </row>
    <row r="41" spans="1:36" x14ac:dyDescent="0.2">
      <c r="A41" s="43"/>
      <c r="B41" s="43"/>
      <c r="C41" s="43"/>
      <c r="D41" s="54"/>
      <c r="E41" s="43"/>
      <c r="F41" s="43"/>
      <c r="G41" s="57"/>
      <c r="H41" s="43"/>
      <c r="I41" s="43"/>
      <c r="J41" s="43"/>
      <c r="K41" s="43"/>
      <c r="L41" s="43"/>
      <c r="M41" s="43"/>
      <c r="N41" s="60"/>
      <c r="O41" s="43"/>
      <c r="P41" s="43"/>
      <c r="Q41" s="43"/>
      <c r="R41" s="60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60"/>
      <c r="AJ41" s="60"/>
    </row>
    <row r="42" spans="1:36" x14ac:dyDescent="0.2">
      <c r="A42" s="53">
        <v>43001</v>
      </c>
      <c r="B42" s="43"/>
      <c r="C42" s="54" t="s">
        <v>152</v>
      </c>
      <c r="D42" s="54" t="s">
        <v>242</v>
      </c>
      <c r="E42" s="54" t="s">
        <v>185</v>
      </c>
      <c r="F42" s="54">
        <v>12</v>
      </c>
      <c r="G42" s="55" t="s">
        <v>48</v>
      </c>
      <c r="H42" s="43" t="s">
        <v>96</v>
      </c>
      <c r="I42" s="43" t="s">
        <v>250</v>
      </c>
      <c r="J42" s="43" t="s">
        <v>190</v>
      </c>
      <c r="K42" s="43" t="s">
        <v>90</v>
      </c>
      <c r="L42" s="43" t="s">
        <v>110</v>
      </c>
      <c r="M42" s="43">
        <v>1</v>
      </c>
      <c r="N42" s="60">
        <v>159.5</v>
      </c>
      <c r="O42" s="43"/>
      <c r="P42" s="43" t="s">
        <v>81</v>
      </c>
      <c r="Q42" s="43" t="s">
        <v>104</v>
      </c>
      <c r="R42" s="60" t="s">
        <v>105</v>
      </c>
      <c r="S42" s="43">
        <v>288</v>
      </c>
      <c r="T42" s="43">
        <v>88.5</v>
      </c>
      <c r="U42" s="43">
        <f>S42-T42</f>
        <v>199.5</v>
      </c>
      <c r="V42" s="43"/>
      <c r="W42" s="43" t="s">
        <v>93</v>
      </c>
      <c r="X42" s="43">
        <v>46</v>
      </c>
      <c r="Y42" s="43">
        <v>21.5</v>
      </c>
      <c r="Z42" s="43" t="s">
        <v>102</v>
      </c>
      <c r="AA42" s="43">
        <v>12</v>
      </c>
      <c r="AB42" s="43">
        <v>37</v>
      </c>
      <c r="AC42" s="43"/>
      <c r="AD42" s="43">
        <v>45</v>
      </c>
      <c r="AE42" s="43">
        <v>18</v>
      </c>
      <c r="AF42" s="43">
        <v>16.5</v>
      </c>
      <c r="AG42" s="43"/>
      <c r="AH42" s="43">
        <v>20</v>
      </c>
      <c r="AI42" s="60">
        <v>4</v>
      </c>
      <c r="AJ42" s="60">
        <v>4</v>
      </c>
    </row>
    <row r="43" spans="1:36" x14ac:dyDescent="0.2">
      <c r="A43" s="43"/>
      <c r="B43" s="43"/>
      <c r="C43" s="43"/>
      <c r="D43" s="54" t="s">
        <v>48</v>
      </c>
      <c r="E43" s="43"/>
      <c r="F43" s="43"/>
      <c r="G43" s="57"/>
      <c r="H43" s="43"/>
      <c r="I43" s="43"/>
      <c r="J43" s="43"/>
      <c r="K43" s="43"/>
      <c r="L43" s="43"/>
      <c r="M43" s="43">
        <v>2</v>
      </c>
      <c r="N43" s="60">
        <v>159</v>
      </c>
      <c r="O43" s="43"/>
      <c r="P43" s="43" t="s">
        <v>81</v>
      </c>
      <c r="Q43" s="43" t="s">
        <v>104</v>
      </c>
      <c r="R43" s="60" t="s">
        <v>105</v>
      </c>
      <c r="S43" s="43">
        <v>288</v>
      </c>
      <c r="T43" s="43">
        <v>88.5</v>
      </c>
      <c r="U43" s="43">
        <f>S43-T43</f>
        <v>199.5</v>
      </c>
      <c r="V43" s="43"/>
      <c r="W43" s="43" t="s">
        <v>93</v>
      </c>
      <c r="X43" s="43">
        <v>46</v>
      </c>
      <c r="Y43" s="43">
        <v>21.5</v>
      </c>
      <c r="Z43" s="43" t="s">
        <v>102</v>
      </c>
      <c r="AA43" s="43">
        <v>14</v>
      </c>
      <c r="AB43" s="43">
        <v>38</v>
      </c>
      <c r="AC43" s="43"/>
      <c r="AD43" s="43">
        <v>42</v>
      </c>
      <c r="AE43" s="43">
        <v>17</v>
      </c>
      <c r="AF43" s="43">
        <v>16</v>
      </c>
      <c r="AG43" s="43"/>
      <c r="AH43" s="43">
        <v>18</v>
      </c>
      <c r="AI43" s="60">
        <v>4</v>
      </c>
      <c r="AJ43" s="60">
        <v>4</v>
      </c>
    </row>
    <row r="44" spans="1:36" x14ac:dyDescent="0.2">
      <c r="A44" s="43"/>
      <c r="B44" s="43"/>
      <c r="C44" s="43"/>
      <c r="D44" s="54"/>
      <c r="E44" s="43"/>
      <c r="F44" s="43"/>
      <c r="G44" s="57"/>
      <c r="H44" s="43"/>
      <c r="I44" s="43"/>
      <c r="J44" s="43"/>
      <c r="K44" s="43"/>
      <c r="L44" s="43"/>
      <c r="M44" s="43"/>
      <c r="N44" s="60"/>
      <c r="O44" s="43"/>
      <c r="P44" s="43"/>
      <c r="Q44" s="43"/>
      <c r="R44" s="60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60"/>
      <c r="AJ44" s="60"/>
    </row>
    <row r="45" spans="1:36" x14ac:dyDescent="0.2">
      <c r="A45" s="43"/>
      <c r="B45" s="43"/>
      <c r="C45" s="43"/>
      <c r="D45" s="54"/>
      <c r="E45" s="43"/>
      <c r="F45" s="43"/>
      <c r="G45" s="57"/>
      <c r="H45" s="43"/>
      <c r="I45" s="43"/>
      <c r="J45" s="43"/>
      <c r="K45" s="43"/>
      <c r="L45" s="43"/>
      <c r="M45" s="43"/>
      <c r="N45" s="60"/>
      <c r="O45" s="43"/>
      <c r="P45" s="43"/>
      <c r="Q45" s="43"/>
      <c r="R45" s="60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60"/>
      <c r="AJ45" s="60"/>
    </row>
    <row r="46" spans="1:36" x14ac:dyDescent="0.2">
      <c r="A46" s="43"/>
      <c r="B46" s="43"/>
      <c r="C46" s="43"/>
      <c r="D46" s="43"/>
      <c r="E46" s="43"/>
      <c r="F46" s="43"/>
      <c r="G46" s="57"/>
      <c r="H46" s="43"/>
      <c r="I46" s="43"/>
      <c r="J46" s="43"/>
      <c r="K46" s="43"/>
      <c r="L46" s="43"/>
      <c r="M46" s="43"/>
      <c r="N46" s="56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</row>
    <row r="47" spans="1:36" x14ac:dyDescent="0.2">
      <c r="A47" s="53">
        <v>43001</v>
      </c>
      <c r="B47" s="43"/>
      <c r="C47" s="54" t="s">
        <v>152</v>
      </c>
      <c r="D47" s="54" t="s">
        <v>242</v>
      </c>
      <c r="E47" s="54" t="s">
        <v>185</v>
      </c>
      <c r="F47" s="54">
        <v>13</v>
      </c>
      <c r="G47" s="55" t="s">
        <v>54</v>
      </c>
      <c r="H47" s="43" t="s">
        <v>106</v>
      </c>
      <c r="I47" s="43"/>
      <c r="J47" s="43" t="s">
        <v>190</v>
      </c>
      <c r="K47" s="43" t="s">
        <v>90</v>
      </c>
      <c r="L47" s="43" t="s">
        <v>110</v>
      </c>
      <c r="M47" s="43">
        <v>1</v>
      </c>
      <c r="N47" s="60">
        <v>159</v>
      </c>
      <c r="O47" s="43"/>
      <c r="P47" s="43" t="s">
        <v>114</v>
      </c>
      <c r="Q47" s="67"/>
      <c r="R47" s="68"/>
      <c r="S47" s="43">
        <v>290</v>
      </c>
      <c r="T47" s="43">
        <v>88</v>
      </c>
      <c r="U47" s="43">
        <f>S47-T47</f>
        <v>202</v>
      </c>
      <c r="V47" s="43"/>
      <c r="W47" s="43" t="s">
        <v>189</v>
      </c>
      <c r="X47" s="43">
        <v>44</v>
      </c>
      <c r="Y47" s="43">
        <v>21.5</v>
      </c>
      <c r="Z47" s="43" t="s">
        <v>102</v>
      </c>
      <c r="AA47" s="43">
        <v>15</v>
      </c>
      <c r="AB47" s="43">
        <v>39</v>
      </c>
      <c r="AC47" s="43"/>
      <c r="AD47" s="43">
        <v>41</v>
      </c>
      <c r="AE47" s="43">
        <v>19.5</v>
      </c>
      <c r="AF47" s="43">
        <v>18</v>
      </c>
      <c r="AG47" s="43"/>
      <c r="AH47" s="43">
        <v>17</v>
      </c>
      <c r="AI47" s="60">
        <v>6</v>
      </c>
      <c r="AJ47" s="60">
        <v>6</v>
      </c>
    </row>
    <row r="48" spans="1:36" x14ac:dyDescent="0.2">
      <c r="A48" s="43"/>
      <c r="B48" s="43"/>
      <c r="C48" s="43"/>
      <c r="D48" s="54" t="s">
        <v>54</v>
      </c>
      <c r="E48" s="43"/>
      <c r="F48" s="43"/>
      <c r="G48" s="57"/>
      <c r="H48" s="43"/>
      <c r="I48" s="43"/>
      <c r="J48" s="43"/>
      <c r="K48" s="43"/>
      <c r="L48" s="43"/>
      <c r="M48" s="43">
        <v>2</v>
      </c>
      <c r="N48" s="60">
        <v>159</v>
      </c>
      <c r="O48" s="43"/>
      <c r="P48" s="43" t="s">
        <v>114</v>
      </c>
      <c r="Q48" s="67"/>
      <c r="R48" s="68"/>
      <c r="S48" s="43">
        <v>290</v>
      </c>
      <c r="T48" s="43">
        <v>88</v>
      </c>
      <c r="U48" s="43">
        <f>S48-T48</f>
        <v>202</v>
      </c>
      <c r="V48" s="43"/>
      <c r="W48" s="43" t="s">
        <v>189</v>
      </c>
      <c r="X48" s="43">
        <v>44</v>
      </c>
      <c r="Y48" s="43">
        <v>21.5</v>
      </c>
      <c r="Z48" s="43" t="s">
        <v>102</v>
      </c>
      <c r="AA48" s="43">
        <v>17</v>
      </c>
      <c r="AB48" s="43">
        <v>33</v>
      </c>
      <c r="AC48" s="43"/>
      <c r="AD48" s="43">
        <v>41</v>
      </c>
      <c r="AE48" s="43">
        <v>19.5</v>
      </c>
      <c r="AF48" s="43">
        <v>18</v>
      </c>
      <c r="AG48" s="43"/>
      <c r="AH48" s="43">
        <v>18</v>
      </c>
      <c r="AI48" s="60">
        <v>6</v>
      </c>
      <c r="AJ48" s="60">
        <v>6</v>
      </c>
    </row>
    <row r="49" spans="1:36" x14ac:dyDescent="0.2">
      <c r="A49" s="43"/>
      <c r="B49" s="43"/>
      <c r="C49" s="43"/>
      <c r="D49" s="54"/>
      <c r="E49" s="43"/>
      <c r="F49" s="43"/>
      <c r="G49" s="57"/>
      <c r="H49" s="43"/>
      <c r="I49" s="43"/>
      <c r="J49" s="43"/>
      <c r="K49" s="43"/>
      <c r="L49" s="43"/>
      <c r="M49" s="43"/>
      <c r="N49" s="56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</row>
    <row r="50" spans="1:36" x14ac:dyDescent="0.2">
      <c r="A50" s="43"/>
      <c r="B50" s="43"/>
      <c r="C50" s="43"/>
      <c r="D50" s="43"/>
      <c r="E50" s="43"/>
      <c r="F50" s="43"/>
      <c r="G50" s="57"/>
      <c r="H50" s="43"/>
      <c r="I50" s="43"/>
      <c r="J50" s="43"/>
      <c r="K50" s="43"/>
      <c r="L50" s="43"/>
      <c r="M50" s="43"/>
      <c r="N50" s="56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</row>
    <row r="51" spans="1:36" x14ac:dyDescent="0.2">
      <c r="A51" s="53">
        <v>43001</v>
      </c>
      <c r="B51" s="43"/>
      <c r="C51" s="54" t="s">
        <v>152</v>
      </c>
      <c r="D51" s="54" t="s">
        <v>242</v>
      </c>
      <c r="E51" s="54" t="s">
        <v>185</v>
      </c>
      <c r="F51" s="54">
        <v>14</v>
      </c>
      <c r="G51" s="55" t="s">
        <v>51</v>
      </c>
      <c r="H51" s="43" t="s">
        <v>96</v>
      </c>
      <c r="I51" s="43"/>
      <c r="J51" s="43" t="s">
        <v>155</v>
      </c>
      <c r="K51" s="43" t="s">
        <v>90</v>
      </c>
      <c r="L51" s="43" t="s">
        <v>102</v>
      </c>
      <c r="M51" s="43">
        <v>1</v>
      </c>
      <c r="N51" s="60">
        <v>160</v>
      </c>
      <c r="O51" s="43"/>
      <c r="P51" s="43" t="s">
        <v>81</v>
      </c>
      <c r="Q51" s="43" t="s">
        <v>104</v>
      </c>
      <c r="R51" s="60" t="s">
        <v>105</v>
      </c>
      <c r="S51" s="43">
        <v>290</v>
      </c>
      <c r="T51" s="43">
        <v>89</v>
      </c>
      <c r="U51" s="43">
        <f>S51-T51</f>
        <v>201</v>
      </c>
      <c r="V51" s="43"/>
      <c r="W51" s="43" t="s">
        <v>93</v>
      </c>
      <c r="X51" s="43">
        <v>46</v>
      </c>
      <c r="Y51" s="43">
        <v>21.5</v>
      </c>
      <c r="Z51" s="43" t="s">
        <v>102</v>
      </c>
      <c r="AA51" s="43">
        <v>11</v>
      </c>
      <c r="AB51" s="43">
        <v>35</v>
      </c>
      <c r="AC51" s="43"/>
      <c r="AD51" s="43">
        <v>42</v>
      </c>
      <c r="AE51" s="43">
        <v>18.5</v>
      </c>
      <c r="AF51" s="43">
        <v>17.5</v>
      </c>
      <c r="AG51" s="43"/>
      <c r="AH51" s="43">
        <v>17.5</v>
      </c>
      <c r="AI51" s="60">
        <v>6</v>
      </c>
      <c r="AJ51" s="60">
        <v>6</v>
      </c>
    </row>
    <row r="52" spans="1:36" x14ac:dyDescent="0.2">
      <c r="A52" s="43"/>
      <c r="B52" s="43"/>
      <c r="C52" s="43"/>
      <c r="D52" s="54" t="s">
        <v>51</v>
      </c>
      <c r="E52" s="43"/>
      <c r="F52" s="43"/>
      <c r="G52" s="57"/>
      <c r="H52" s="43"/>
      <c r="I52" s="43"/>
      <c r="J52" s="43"/>
      <c r="K52" s="43"/>
      <c r="L52" s="43"/>
      <c r="M52" s="43">
        <v>2</v>
      </c>
      <c r="N52" s="60">
        <v>160</v>
      </c>
      <c r="O52" s="43"/>
      <c r="P52" s="43" t="s">
        <v>81</v>
      </c>
      <c r="Q52" s="43" t="s">
        <v>104</v>
      </c>
      <c r="R52" s="60" t="s">
        <v>105</v>
      </c>
      <c r="S52" s="43">
        <v>290</v>
      </c>
      <c r="T52" s="43">
        <v>88.5</v>
      </c>
      <c r="U52" s="43">
        <f>S52-T52</f>
        <v>201.5</v>
      </c>
      <c r="V52" s="43"/>
      <c r="W52" s="43" t="s">
        <v>93</v>
      </c>
      <c r="X52" s="43">
        <v>46</v>
      </c>
      <c r="Y52" s="43">
        <v>21.5</v>
      </c>
      <c r="Z52" s="43" t="s">
        <v>102</v>
      </c>
      <c r="AA52" s="43">
        <v>11</v>
      </c>
      <c r="AB52" s="43">
        <v>33</v>
      </c>
      <c r="AC52" s="43"/>
      <c r="AD52" s="43">
        <v>45</v>
      </c>
      <c r="AE52" s="43">
        <v>18</v>
      </c>
      <c r="AF52" s="43">
        <v>17</v>
      </c>
      <c r="AG52" s="43"/>
      <c r="AH52" s="43">
        <v>19</v>
      </c>
      <c r="AI52" s="60">
        <v>5</v>
      </c>
      <c r="AJ52" s="60">
        <v>5</v>
      </c>
    </row>
    <row r="54" spans="1:36" x14ac:dyDescent="0.2">
      <c r="A54" s="53">
        <v>43001</v>
      </c>
      <c r="B54" s="43"/>
      <c r="C54" s="54" t="s">
        <v>152</v>
      </c>
      <c r="D54" s="54" t="s">
        <v>242</v>
      </c>
      <c r="E54" s="54" t="s">
        <v>185</v>
      </c>
      <c r="F54" s="54">
        <v>15</v>
      </c>
      <c r="G54" s="55" t="s">
        <v>43</v>
      </c>
      <c r="H54" s="43" t="s">
        <v>96</v>
      </c>
      <c r="I54" s="43" t="s">
        <v>251</v>
      </c>
      <c r="J54" s="43" t="s">
        <v>190</v>
      </c>
      <c r="K54" s="43" t="s">
        <v>97</v>
      </c>
      <c r="L54" s="43" t="s">
        <v>102</v>
      </c>
      <c r="M54" s="43">
        <v>1</v>
      </c>
      <c r="N54" s="60">
        <v>158.5</v>
      </c>
      <c r="O54" s="43"/>
      <c r="P54" s="43" t="s">
        <v>81</v>
      </c>
      <c r="Q54" s="43" t="s">
        <v>104</v>
      </c>
      <c r="R54" s="60" t="s">
        <v>105</v>
      </c>
      <c r="S54" s="43">
        <v>287.3</v>
      </c>
      <c r="T54" s="43">
        <v>88</v>
      </c>
      <c r="U54" s="43">
        <f>S54-T54</f>
        <v>199.3</v>
      </c>
      <c r="V54" s="43"/>
      <c r="W54" s="43" t="s">
        <v>112</v>
      </c>
      <c r="X54" s="43">
        <v>46</v>
      </c>
      <c r="Y54" s="43">
        <v>21.5</v>
      </c>
      <c r="Z54" s="43" t="s">
        <v>110</v>
      </c>
      <c r="AA54" s="43">
        <v>14</v>
      </c>
      <c r="AB54" s="43">
        <v>32</v>
      </c>
      <c r="AC54" s="43"/>
      <c r="AD54" s="43">
        <v>45</v>
      </c>
      <c r="AE54" s="43">
        <v>18.5</v>
      </c>
      <c r="AF54" s="43">
        <v>18</v>
      </c>
      <c r="AG54" s="43"/>
      <c r="AH54" s="43">
        <v>19.5</v>
      </c>
      <c r="AI54" s="60">
        <v>5</v>
      </c>
      <c r="AJ54" s="60">
        <v>5.4</v>
      </c>
    </row>
    <row r="55" spans="1:36" x14ac:dyDescent="0.2">
      <c r="A55" s="43"/>
      <c r="B55" s="43"/>
      <c r="C55" s="43"/>
      <c r="D55" s="54" t="s">
        <v>43</v>
      </c>
      <c r="E55" s="43"/>
      <c r="F55" s="43"/>
      <c r="G55" s="57"/>
      <c r="H55" s="43"/>
      <c r="I55" s="43"/>
      <c r="J55" s="43"/>
      <c r="K55" s="43"/>
      <c r="L55" s="43"/>
      <c r="M55" s="43">
        <v>2</v>
      </c>
      <c r="N55" s="60">
        <v>157.5</v>
      </c>
      <c r="O55" s="43"/>
      <c r="P55" s="43" t="s">
        <v>81</v>
      </c>
      <c r="Q55" s="43" t="s">
        <v>104</v>
      </c>
      <c r="R55" s="60" t="s">
        <v>105</v>
      </c>
      <c r="S55" s="43">
        <v>287</v>
      </c>
      <c r="T55" s="43">
        <v>88.5</v>
      </c>
      <c r="U55" s="43">
        <f>S55-T55</f>
        <v>198.5</v>
      </c>
      <c r="V55" s="43"/>
      <c r="W55" s="43" t="s">
        <v>112</v>
      </c>
      <c r="X55" s="43">
        <v>46</v>
      </c>
      <c r="Y55" s="43">
        <v>21.5</v>
      </c>
      <c r="Z55" s="43" t="s">
        <v>110</v>
      </c>
      <c r="AA55" s="43">
        <v>16</v>
      </c>
      <c r="AB55" s="43">
        <v>30</v>
      </c>
      <c r="AC55" s="43"/>
      <c r="AD55" s="43">
        <v>44</v>
      </c>
      <c r="AE55" s="43">
        <v>18</v>
      </c>
      <c r="AF55" s="43">
        <v>17.5</v>
      </c>
      <c r="AG55" s="43"/>
      <c r="AH55" s="43">
        <v>18.5</v>
      </c>
      <c r="AI55" s="60">
        <v>6</v>
      </c>
      <c r="AJ55" s="60">
        <v>4.8</v>
      </c>
    </row>
    <row r="57" spans="1:36" x14ac:dyDescent="0.2">
      <c r="A57" s="53">
        <v>43002</v>
      </c>
      <c r="B57" s="43"/>
      <c r="C57" s="54" t="s">
        <v>138</v>
      </c>
      <c r="D57" s="54" t="s">
        <v>242</v>
      </c>
      <c r="E57" s="54" t="s">
        <v>185</v>
      </c>
      <c r="F57" s="54">
        <v>16</v>
      </c>
      <c r="G57" s="55" t="s">
        <v>136</v>
      </c>
      <c r="H57" s="43" t="s">
        <v>108</v>
      </c>
      <c r="I57" s="43"/>
      <c r="J57" s="43" t="s">
        <v>190</v>
      </c>
      <c r="K57" s="43" t="s">
        <v>97</v>
      </c>
      <c r="L57" s="43" t="s">
        <v>102</v>
      </c>
      <c r="M57" s="43">
        <v>1</v>
      </c>
      <c r="N57" s="60">
        <v>159</v>
      </c>
      <c r="O57" s="43"/>
      <c r="P57" s="43" t="s">
        <v>114</v>
      </c>
      <c r="Q57" s="67" t="s">
        <v>252</v>
      </c>
      <c r="R57" s="68" t="s">
        <v>105</v>
      </c>
      <c r="S57" s="43">
        <v>291</v>
      </c>
      <c r="T57" s="43">
        <v>89</v>
      </c>
      <c r="U57" s="43">
        <f>S57-T57</f>
        <v>202</v>
      </c>
      <c r="V57" s="43"/>
      <c r="W57" s="43" t="s">
        <v>189</v>
      </c>
      <c r="X57" s="43">
        <v>44</v>
      </c>
      <c r="Y57" s="43">
        <v>21.5</v>
      </c>
      <c r="Z57" s="43" t="s">
        <v>102</v>
      </c>
      <c r="AA57" s="63"/>
      <c r="AB57" s="43"/>
      <c r="AC57" s="43">
        <v>59</v>
      </c>
      <c r="AD57" s="43">
        <v>41</v>
      </c>
      <c r="AE57" s="43">
        <v>19.100000000000001</v>
      </c>
      <c r="AF57" s="43">
        <v>18.5</v>
      </c>
      <c r="AG57" s="43"/>
      <c r="AH57" s="43">
        <v>22.5</v>
      </c>
      <c r="AI57" s="60">
        <v>5</v>
      </c>
      <c r="AJ57" s="60">
        <v>5</v>
      </c>
    </row>
    <row r="58" spans="1:36" x14ac:dyDescent="0.2">
      <c r="A58" s="43"/>
      <c r="B58" s="43"/>
      <c r="C58" s="43"/>
      <c r="D58" s="54" t="s">
        <v>136</v>
      </c>
      <c r="E58" s="43"/>
      <c r="F58" s="43"/>
      <c r="G58" s="57"/>
      <c r="H58" s="43"/>
      <c r="I58" s="43"/>
      <c r="J58" s="43"/>
      <c r="K58" s="43"/>
      <c r="L58" s="43"/>
      <c r="M58" s="43">
        <v>2</v>
      </c>
      <c r="N58" s="60">
        <v>161</v>
      </c>
      <c r="O58" s="43"/>
      <c r="P58" s="43" t="s">
        <v>114</v>
      </c>
      <c r="Q58" s="67" t="s">
        <v>252</v>
      </c>
      <c r="R58" s="68" t="s">
        <v>105</v>
      </c>
      <c r="S58" s="43">
        <v>291</v>
      </c>
      <c r="T58" s="43">
        <v>89</v>
      </c>
      <c r="U58" s="43">
        <f>S58-T58</f>
        <v>202</v>
      </c>
      <c r="V58" s="43"/>
      <c r="W58" s="43" t="s">
        <v>189</v>
      </c>
      <c r="X58" s="43">
        <v>44</v>
      </c>
      <c r="Y58" s="43">
        <v>21.5</v>
      </c>
      <c r="Z58" s="43" t="s">
        <v>102</v>
      </c>
      <c r="AA58" s="63"/>
      <c r="AB58" s="43"/>
      <c r="AC58" s="43">
        <v>60</v>
      </c>
      <c r="AD58" s="43">
        <v>42</v>
      </c>
      <c r="AE58" s="43">
        <v>19.5</v>
      </c>
      <c r="AF58" s="43">
        <v>18.8</v>
      </c>
      <c r="AG58" s="43"/>
      <c r="AH58" s="43">
        <v>21.3</v>
      </c>
      <c r="AI58" s="60">
        <v>4</v>
      </c>
      <c r="AJ58" s="60">
        <v>4</v>
      </c>
    </row>
    <row r="60" spans="1:36" x14ac:dyDescent="0.2">
      <c r="A60" s="53">
        <v>43002</v>
      </c>
      <c r="B60" s="43"/>
      <c r="C60" s="54" t="s">
        <v>152</v>
      </c>
      <c r="D60" s="54" t="s">
        <v>242</v>
      </c>
      <c r="E60" s="54" t="s">
        <v>185</v>
      </c>
      <c r="F60" s="54">
        <v>17</v>
      </c>
      <c r="G60" s="55" t="s">
        <v>149</v>
      </c>
      <c r="H60" s="43" t="s">
        <v>106</v>
      </c>
      <c r="I60" s="43" t="s">
        <v>233</v>
      </c>
      <c r="J60" s="43" t="s">
        <v>190</v>
      </c>
      <c r="K60" s="43" t="s">
        <v>97</v>
      </c>
      <c r="L60" s="43" t="s">
        <v>102</v>
      </c>
      <c r="M60" s="43">
        <v>1</v>
      </c>
      <c r="N60" s="60">
        <v>159</v>
      </c>
      <c r="O60" s="43"/>
      <c r="P60" s="43" t="s">
        <v>114</v>
      </c>
      <c r="Q60" s="67" t="s">
        <v>252</v>
      </c>
      <c r="R60" s="68" t="s">
        <v>105</v>
      </c>
      <c r="S60" s="43">
        <v>290</v>
      </c>
      <c r="T60" s="43">
        <v>88</v>
      </c>
      <c r="U60" s="43">
        <f>S60-T60</f>
        <v>202</v>
      </c>
      <c r="V60" s="43"/>
      <c r="W60" s="43" t="s">
        <v>189</v>
      </c>
      <c r="X60" s="43">
        <v>44</v>
      </c>
      <c r="Y60" s="43">
        <v>21.5</v>
      </c>
      <c r="Z60" s="43" t="s">
        <v>102</v>
      </c>
      <c r="AA60" s="67">
        <v>16.5</v>
      </c>
      <c r="AB60" s="43">
        <v>35</v>
      </c>
      <c r="AC60" s="43">
        <v>58</v>
      </c>
      <c r="AD60" s="43">
        <v>43</v>
      </c>
      <c r="AE60" s="43">
        <v>19.5</v>
      </c>
      <c r="AF60" s="43">
        <v>18</v>
      </c>
      <c r="AG60" s="43"/>
      <c r="AH60" s="43">
        <v>19.5</v>
      </c>
      <c r="AI60" s="60">
        <v>3</v>
      </c>
      <c r="AJ60" s="60">
        <v>1</v>
      </c>
    </row>
    <row r="61" spans="1:36" x14ac:dyDescent="0.2">
      <c r="A61" s="43"/>
      <c r="B61" s="43"/>
      <c r="C61" s="43"/>
      <c r="D61" s="54" t="s">
        <v>149</v>
      </c>
      <c r="E61" s="43"/>
      <c r="F61" s="43"/>
      <c r="G61" s="57"/>
      <c r="H61" s="43"/>
      <c r="I61" s="43"/>
      <c r="J61" s="43"/>
      <c r="K61" s="43"/>
      <c r="L61" s="43"/>
      <c r="M61" s="43">
        <v>2</v>
      </c>
      <c r="N61" s="60">
        <v>163</v>
      </c>
      <c r="O61" s="43"/>
      <c r="P61" s="43" t="s">
        <v>114</v>
      </c>
      <c r="Q61" s="67" t="s">
        <v>252</v>
      </c>
      <c r="R61" s="68" t="s">
        <v>105</v>
      </c>
      <c r="S61" s="43">
        <v>294</v>
      </c>
      <c r="T61" s="43">
        <v>90</v>
      </c>
      <c r="U61" s="43">
        <f>S61-T61</f>
        <v>204</v>
      </c>
      <c r="V61" s="43"/>
      <c r="W61" s="43" t="s">
        <v>189</v>
      </c>
      <c r="X61" s="43">
        <v>44</v>
      </c>
      <c r="Y61" s="43">
        <v>21.5</v>
      </c>
      <c r="Z61" s="43" t="s">
        <v>102</v>
      </c>
      <c r="AA61" s="67">
        <v>10</v>
      </c>
      <c r="AB61" s="43">
        <v>36</v>
      </c>
      <c r="AC61" s="43">
        <v>60.5</v>
      </c>
      <c r="AD61" s="43">
        <v>42</v>
      </c>
      <c r="AE61" s="43">
        <v>22</v>
      </c>
      <c r="AF61" s="43">
        <v>20.5</v>
      </c>
      <c r="AG61" s="43"/>
      <c r="AH61" s="43">
        <v>19</v>
      </c>
      <c r="AI61" s="60">
        <v>4</v>
      </c>
      <c r="AJ61" s="60">
        <v>3</v>
      </c>
    </row>
    <row r="63" spans="1:36" x14ac:dyDescent="0.2">
      <c r="A63" s="53">
        <v>43002</v>
      </c>
      <c r="B63" s="43"/>
      <c r="C63" s="54" t="s">
        <v>152</v>
      </c>
      <c r="D63" s="54" t="s">
        <v>242</v>
      </c>
      <c r="E63" s="54" t="s">
        <v>185</v>
      </c>
      <c r="F63" s="54">
        <v>18</v>
      </c>
      <c r="G63" s="55" t="s">
        <v>57</v>
      </c>
      <c r="H63" s="43" t="s">
        <v>108</v>
      </c>
      <c r="I63" s="43"/>
      <c r="J63" s="43" t="s">
        <v>155</v>
      </c>
      <c r="K63" s="43" t="s">
        <v>90</v>
      </c>
      <c r="L63" s="43" t="s">
        <v>110</v>
      </c>
      <c r="M63" s="43">
        <v>1</v>
      </c>
      <c r="N63" s="60">
        <v>159</v>
      </c>
      <c r="O63" s="43"/>
      <c r="P63" s="43" t="s">
        <v>114</v>
      </c>
      <c r="Q63" s="67" t="s">
        <v>252</v>
      </c>
      <c r="R63" s="68" t="s">
        <v>124</v>
      </c>
      <c r="S63" s="43">
        <v>288.5</v>
      </c>
      <c r="T63" s="43">
        <v>88.5</v>
      </c>
      <c r="U63" s="43">
        <f>S63-T63</f>
        <v>200</v>
      </c>
      <c r="V63" s="43"/>
      <c r="W63" s="43" t="s">
        <v>189</v>
      </c>
      <c r="X63" s="43">
        <v>44</v>
      </c>
      <c r="Y63" s="43">
        <v>21.5</v>
      </c>
      <c r="Z63" s="43" t="s">
        <v>102</v>
      </c>
      <c r="AA63" s="67">
        <v>16</v>
      </c>
      <c r="AB63" s="43">
        <v>43</v>
      </c>
      <c r="AC63" s="43"/>
      <c r="AD63" s="43">
        <v>39</v>
      </c>
      <c r="AE63" s="43">
        <v>20.5</v>
      </c>
      <c r="AF63" s="43">
        <v>18.5</v>
      </c>
      <c r="AG63" s="43"/>
      <c r="AH63" s="43">
        <v>16</v>
      </c>
      <c r="AI63" s="60">
        <v>5</v>
      </c>
      <c r="AJ63" s="60">
        <v>6</v>
      </c>
    </row>
    <row r="64" spans="1:36" x14ac:dyDescent="0.2">
      <c r="A64" s="43"/>
      <c r="B64" s="43"/>
      <c r="C64" s="43"/>
      <c r="D64" s="54" t="s">
        <v>57</v>
      </c>
      <c r="E64" s="43"/>
      <c r="F64" s="43"/>
      <c r="G64" s="57"/>
      <c r="H64" s="43"/>
      <c r="I64" s="43"/>
      <c r="J64" s="43"/>
      <c r="K64" s="43"/>
      <c r="L64" s="43"/>
      <c r="M64" s="43">
        <v>2</v>
      </c>
      <c r="N64" s="60">
        <v>159</v>
      </c>
      <c r="O64" s="43"/>
      <c r="P64" s="43" t="s">
        <v>114</v>
      </c>
      <c r="Q64" s="67" t="s">
        <v>252</v>
      </c>
      <c r="R64" s="68" t="s">
        <v>124</v>
      </c>
      <c r="S64" s="43">
        <v>288</v>
      </c>
      <c r="T64" s="43">
        <v>88.5</v>
      </c>
      <c r="U64" s="43">
        <f>S64-T64</f>
        <v>199.5</v>
      </c>
      <c r="V64" s="43"/>
      <c r="W64" s="43" t="s">
        <v>189</v>
      </c>
      <c r="X64" s="43">
        <v>44</v>
      </c>
      <c r="Y64" s="43">
        <v>21.5</v>
      </c>
      <c r="Z64" s="43" t="s">
        <v>102</v>
      </c>
      <c r="AA64" s="67">
        <v>16</v>
      </c>
      <c r="AB64" s="43">
        <v>34</v>
      </c>
      <c r="AC64" s="43"/>
      <c r="AD64" s="43">
        <v>42</v>
      </c>
      <c r="AE64" s="43">
        <v>20</v>
      </c>
      <c r="AF64" s="43">
        <v>19</v>
      </c>
      <c r="AG64" s="43"/>
      <c r="AH64" s="43">
        <v>16.5</v>
      </c>
      <c r="AI64" s="60">
        <v>6</v>
      </c>
      <c r="AJ64" s="60">
        <v>6</v>
      </c>
    </row>
    <row r="66" spans="1:36" x14ac:dyDescent="0.2">
      <c r="A66" s="53">
        <v>43001</v>
      </c>
      <c r="B66" s="43"/>
      <c r="C66" s="54" t="s">
        <v>152</v>
      </c>
      <c r="D66" s="54" t="s">
        <v>242</v>
      </c>
      <c r="E66" s="54" t="s">
        <v>185</v>
      </c>
      <c r="F66" s="54">
        <v>19</v>
      </c>
      <c r="G66" s="55" t="s">
        <v>184</v>
      </c>
      <c r="H66" s="43" t="s">
        <v>106</v>
      </c>
      <c r="I66" s="43"/>
      <c r="J66" s="43" t="s">
        <v>190</v>
      </c>
      <c r="K66" s="43" t="s">
        <v>97</v>
      </c>
      <c r="L66" s="43" t="s">
        <v>102</v>
      </c>
      <c r="M66" s="43">
        <v>1</v>
      </c>
      <c r="N66" s="60">
        <v>158.5</v>
      </c>
      <c r="O66" s="43"/>
      <c r="P66" s="43" t="s">
        <v>81</v>
      </c>
      <c r="Q66" s="43" t="s">
        <v>104</v>
      </c>
      <c r="R66" s="60" t="s">
        <v>105</v>
      </c>
      <c r="S66" s="43">
        <v>289</v>
      </c>
      <c r="T66" s="43">
        <v>89</v>
      </c>
      <c r="U66" s="43">
        <f>S66-T66</f>
        <v>200</v>
      </c>
      <c r="V66" s="43"/>
      <c r="W66" s="43" t="s">
        <v>93</v>
      </c>
      <c r="X66" s="43">
        <v>46</v>
      </c>
      <c r="Y66" s="43">
        <v>21.5</v>
      </c>
      <c r="Z66" s="43" t="s">
        <v>102</v>
      </c>
      <c r="AA66" s="43">
        <v>14</v>
      </c>
      <c r="AB66" s="43">
        <v>32</v>
      </c>
      <c r="AC66" s="43"/>
      <c r="AD66" s="43">
        <v>41</v>
      </c>
      <c r="AE66" s="43">
        <v>20.5</v>
      </c>
      <c r="AF66" s="43">
        <v>19</v>
      </c>
      <c r="AG66" s="43"/>
      <c r="AH66" s="43">
        <v>18</v>
      </c>
      <c r="AI66" s="60">
        <v>5</v>
      </c>
      <c r="AJ66" s="60">
        <v>5</v>
      </c>
    </row>
    <row r="67" spans="1:36" x14ac:dyDescent="0.2">
      <c r="A67" s="43"/>
      <c r="B67" s="43"/>
      <c r="C67" s="43"/>
      <c r="D67" s="54" t="s">
        <v>39</v>
      </c>
      <c r="E67" s="43"/>
      <c r="F67" s="43"/>
      <c r="G67" s="57"/>
      <c r="H67" s="43"/>
      <c r="I67" s="43"/>
      <c r="J67" s="43"/>
      <c r="K67" s="43"/>
      <c r="L67" s="43"/>
      <c r="M67" s="43">
        <v>2</v>
      </c>
      <c r="N67" s="60">
        <v>158.5</v>
      </c>
      <c r="O67" s="43"/>
      <c r="P67" s="43" t="s">
        <v>81</v>
      </c>
      <c r="Q67" s="43" t="s">
        <v>104</v>
      </c>
      <c r="R67" s="60" t="s">
        <v>105</v>
      </c>
      <c r="S67" s="43">
        <v>289</v>
      </c>
      <c r="T67" s="43">
        <v>89</v>
      </c>
      <c r="U67" s="43">
        <f>S67-T67</f>
        <v>200</v>
      </c>
      <c r="V67" s="43"/>
      <c r="W67" s="43" t="s">
        <v>93</v>
      </c>
      <c r="X67" s="43">
        <v>46</v>
      </c>
      <c r="Y67" s="43">
        <v>21.5</v>
      </c>
      <c r="Z67" s="43" t="s">
        <v>102</v>
      </c>
      <c r="AA67" s="43">
        <v>12</v>
      </c>
      <c r="AB67" s="43">
        <v>28</v>
      </c>
      <c r="AC67" s="43"/>
      <c r="AD67" s="43">
        <v>40</v>
      </c>
      <c r="AE67" s="43">
        <v>19</v>
      </c>
      <c r="AF67" s="43">
        <v>17.5</v>
      </c>
      <c r="AG67" s="43"/>
      <c r="AH67" s="43">
        <v>16.5</v>
      </c>
      <c r="AI67" s="60">
        <v>6</v>
      </c>
      <c r="AJ67" s="60">
        <v>5</v>
      </c>
    </row>
    <row r="69" spans="1:36" x14ac:dyDescent="0.2">
      <c r="A69" s="53">
        <v>43001</v>
      </c>
      <c r="B69" s="43"/>
      <c r="C69" s="54" t="s">
        <v>152</v>
      </c>
      <c r="D69" s="54" t="s">
        <v>242</v>
      </c>
      <c r="E69" s="54" t="s">
        <v>185</v>
      </c>
      <c r="F69" s="54">
        <v>20</v>
      </c>
      <c r="G69" s="55" t="s">
        <v>253</v>
      </c>
      <c r="H69" s="43" t="s">
        <v>106</v>
      </c>
      <c r="I69" s="43"/>
      <c r="J69" s="43" t="s">
        <v>155</v>
      </c>
      <c r="K69" s="43" t="s">
        <v>90</v>
      </c>
      <c r="L69" s="43" t="s">
        <v>110</v>
      </c>
      <c r="M69" s="43">
        <v>1</v>
      </c>
      <c r="N69" s="60">
        <v>160</v>
      </c>
      <c r="O69" s="43"/>
      <c r="P69" s="43" t="s">
        <v>81</v>
      </c>
      <c r="Q69" s="43"/>
      <c r="R69" s="60" t="s">
        <v>105</v>
      </c>
      <c r="S69" s="43">
        <v>288</v>
      </c>
      <c r="T69" s="43">
        <v>89</v>
      </c>
      <c r="U69" s="43">
        <f>S69-T69</f>
        <v>199</v>
      </c>
      <c r="V69" s="43"/>
      <c r="W69" s="43" t="s">
        <v>112</v>
      </c>
      <c r="X69" s="43">
        <v>46</v>
      </c>
      <c r="Y69" s="43">
        <v>21.5</v>
      </c>
      <c r="Z69" s="43" t="s">
        <v>110</v>
      </c>
      <c r="AA69" s="43">
        <v>13</v>
      </c>
      <c r="AB69" s="43">
        <v>38</v>
      </c>
      <c r="AC69" s="43"/>
      <c r="AD69" s="43">
        <v>41</v>
      </c>
      <c r="AE69" s="43">
        <v>21.5</v>
      </c>
      <c r="AF69" s="43">
        <v>20.5</v>
      </c>
      <c r="AG69" s="43"/>
      <c r="AH69" s="43">
        <v>17.5</v>
      </c>
      <c r="AI69" s="60">
        <v>5</v>
      </c>
      <c r="AJ69" s="60">
        <v>3</v>
      </c>
    </row>
    <row r="70" spans="1:36" x14ac:dyDescent="0.2">
      <c r="A70" s="43"/>
      <c r="B70" s="43"/>
      <c r="C70" s="43"/>
      <c r="D70" s="54" t="s">
        <v>253</v>
      </c>
      <c r="E70" s="43"/>
      <c r="F70" s="43"/>
      <c r="G70" s="57"/>
      <c r="H70" s="43"/>
      <c r="I70" s="43"/>
      <c r="J70" s="43"/>
      <c r="K70" s="43"/>
      <c r="L70" s="43"/>
      <c r="M70" s="43">
        <v>2</v>
      </c>
      <c r="N70" s="60">
        <v>160</v>
      </c>
      <c r="O70" s="43"/>
      <c r="P70" s="43" t="s">
        <v>81</v>
      </c>
      <c r="Q70" s="43"/>
      <c r="R70" s="60" t="s">
        <v>105</v>
      </c>
      <c r="S70" s="43">
        <v>288</v>
      </c>
      <c r="T70" s="43">
        <v>89</v>
      </c>
      <c r="U70" s="43">
        <f>S70-T70</f>
        <v>199</v>
      </c>
      <c r="V70" s="43"/>
      <c r="W70" s="43" t="s">
        <v>112</v>
      </c>
      <c r="X70" s="43">
        <v>46</v>
      </c>
      <c r="Y70" s="43">
        <v>21.5</v>
      </c>
      <c r="Z70" s="43" t="s">
        <v>110</v>
      </c>
      <c r="AA70" s="43">
        <v>16</v>
      </c>
      <c r="AB70" s="43">
        <v>33</v>
      </c>
      <c r="AC70" s="43"/>
      <c r="AD70" s="43">
        <v>41</v>
      </c>
      <c r="AE70" s="43">
        <v>19.5</v>
      </c>
      <c r="AF70" s="43">
        <v>18.5</v>
      </c>
      <c r="AG70" s="43"/>
      <c r="AH70" s="43">
        <v>18</v>
      </c>
      <c r="AI70" s="60">
        <v>5</v>
      </c>
      <c r="AJ70" s="60">
        <v>5</v>
      </c>
    </row>
  </sheetData>
  <mergeCells count="1">
    <mergeCell ref="P1:Z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94"/>
  <sheetViews>
    <sheetView zoomScale="88" zoomScaleNormal="92" zoomScalePageLayoutView="92" workbookViewId="0">
      <selection activeCell="J1" sqref="J1"/>
    </sheetView>
  </sheetViews>
  <sheetFormatPr baseColWidth="10" defaultRowHeight="15" x14ac:dyDescent="0.2"/>
  <sheetData>
    <row r="1" spans="1:37" ht="16" thickBot="1" x14ac:dyDescent="0.25">
      <c r="A1" s="11" t="s">
        <v>0</v>
      </c>
      <c r="B1" s="7"/>
      <c r="C1" s="7"/>
      <c r="D1" s="7"/>
      <c r="E1" s="7"/>
      <c r="F1" s="7"/>
      <c r="G1" s="12"/>
      <c r="H1" s="11" t="s">
        <v>94</v>
      </c>
      <c r="I1" s="7"/>
      <c r="J1" s="7"/>
      <c r="K1" s="7"/>
      <c r="L1" s="12"/>
      <c r="M1" s="11" t="s">
        <v>140</v>
      </c>
      <c r="N1" s="13"/>
      <c r="O1" s="12"/>
      <c r="P1" s="114" t="s">
        <v>24</v>
      </c>
      <c r="Q1" s="115"/>
      <c r="R1" s="115"/>
      <c r="S1" s="115"/>
      <c r="T1" s="115"/>
      <c r="U1" s="115"/>
      <c r="V1" s="115"/>
      <c r="W1" s="115"/>
      <c r="X1" s="115"/>
      <c r="Y1" s="115"/>
      <c r="Z1" s="116"/>
      <c r="AA1" s="21" t="s">
        <v>35</v>
      </c>
      <c r="AB1" s="45"/>
      <c r="AC1" s="22"/>
      <c r="AD1" s="22"/>
      <c r="AE1" s="21" t="s">
        <v>36</v>
      </c>
      <c r="AF1" s="22"/>
      <c r="AG1" s="22"/>
      <c r="AH1" s="23"/>
      <c r="AI1" s="18" t="s">
        <v>37</v>
      </c>
      <c r="AJ1" s="27"/>
      <c r="AK1" s="28"/>
    </row>
    <row r="2" spans="1:37" ht="98" thickBot="1" x14ac:dyDescent="0.25">
      <c r="A2" s="14" t="s">
        <v>1</v>
      </c>
      <c r="B2" s="5" t="s">
        <v>2</v>
      </c>
      <c r="C2" s="5" t="s">
        <v>3</v>
      </c>
      <c r="D2" s="9" t="s">
        <v>4</v>
      </c>
      <c r="E2" s="51" t="s">
        <v>5</v>
      </c>
      <c r="F2" s="51" t="s">
        <v>6</v>
      </c>
      <c r="G2" s="50" t="s">
        <v>7</v>
      </c>
      <c r="H2" s="14" t="s">
        <v>8</v>
      </c>
      <c r="I2" s="9" t="s">
        <v>9</v>
      </c>
      <c r="J2" s="9" t="s">
        <v>10</v>
      </c>
      <c r="K2" s="9" t="s">
        <v>89</v>
      </c>
      <c r="L2" s="10" t="s">
        <v>11</v>
      </c>
      <c r="M2" s="14" t="s">
        <v>13</v>
      </c>
      <c r="N2" s="15" t="s">
        <v>14</v>
      </c>
      <c r="O2" s="16" t="s">
        <v>15</v>
      </c>
      <c r="P2" s="17" t="s">
        <v>17</v>
      </c>
      <c r="Q2" s="32" t="s">
        <v>25</v>
      </c>
      <c r="R2" s="33" t="s">
        <v>26</v>
      </c>
      <c r="S2" s="34" t="s">
        <v>16</v>
      </c>
      <c r="T2" s="32" t="s">
        <v>19</v>
      </c>
      <c r="U2" s="35" t="s">
        <v>18</v>
      </c>
      <c r="V2" s="32" t="s">
        <v>20</v>
      </c>
      <c r="W2" s="34" t="s">
        <v>22</v>
      </c>
      <c r="X2" s="32" t="s">
        <v>21</v>
      </c>
      <c r="Y2" s="33" t="s">
        <v>27</v>
      </c>
      <c r="Z2" s="36" t="s">
        <v>23</v>
      </c>
      <c r="AA2" s="25" t="s">
        <v>28</v>
      </c>
      <c r="AB2" s="24" t="s">
        <v>143</v>
      </c>
      <c r="AC2" s="24" t="s">
        <v>29</v>
      </c>
      <c r="AD2" s="26" t="s">
        <v>30</v>
      </c>
      <c r="AE2" s="25" t="s">
        <v>31</v>
      </c>
      <c r="AF2" s="24" t="s">
        <v>32</v>
      </c>
      <c r="AG2" s="24" t="s">
        <v>33</v>
      </c>
      <c r="AH2" s="26" t="s">
        <v>34</v>
      </c>
      <c r="AI2" s="29" t="s">
        <v>82</v>
      </c>
      <c r="AJ2" s="30" t="s">
        <v>83</v>
      </c>
      <c r="AK2" s="31" t="s">
        <v>84</v>
      </c>
    </row>
    <row r="3" spans="1:37" x14ac:dyDescent="0.2">
      <c r="A3" s="39">
        <v>43001</v>
      </c>
      <c r="B3" t="s">
        <v>78</v>
      </c>
      <c r="C3" s="46" t="s">
        <v>138</v>
      </c>
      <c r="D3" s="46" t="s">
        <v>254</v>
      </c>
      <c r="E3" s="46" t="s">
        <v>185</v>
      </c>
      <c r="F3" s="46">
        <v>1</v>
      </c>
      <c r="G3" s="47" t="s">
        <v>219</v>
      </c>
      <c r="H3" t="s">
        <v>106</v>
      </c>
      <c r="I3" s="58" t="s">
        <v>255</v>
      </c>
      <c r="J3" t="s">
        <v>99</v>
      </c>
      <c r="K3" t="s">
        <v>90</v>
      </c>
      <c r="L3" t="s">
        <v>110</v>
      </c>
      <c r="M3">
        <v>1</v>
      </c>
      <c r="N3" s="52">
        <v>159</v>
      </c>
      <c r="P3" t="s">
        <v>114</v>
      </c>
      <c r="Q3" t="s">
        <v>116</v>
      </c>
      <c r="R3" t="s">
        <v>244</v>
      </c>
      <c r="S3">
        <v>289.5</v>
      </c>
      <c r="T3">
        <v>88</v>
      </c>
      <c r="U3">
        <f>S3-T3</f>
        <v>201.5</v>
      </c>
      <c r="W3" t="s">
        <v>169</v>
      </c>
      <c r="X3">
        <v>44</v>
      </c>
      <c r="Y3">
        <v>22</v>
      </c>
      <c r="Z3" t="s">
        <v>102</v>
      </c>
      <c r="AA3" s="59"/>
      <c r="AC3">
        <v>55</v>
      </c>
      <c r="AD3">
        <v>42</v>
      </c>
      <c r="AE3">
        <v>19.5</v>
      </c>
      <c r="AF3">
        <v>18.5</v>
      </c>
      <c r="AH3">
        <v>19</v>
      </c>
      <c r="AI3" s="42">
        <v>2</v>
      </c>
      <c r="AJ3" s="42">
        <v>2</v>
      </c>
      <c r="AK3">
        <v>0</v>
      </c>
    </row>
    <row r="4" spans="1:37" x14ac:dyDescent="0.2">
      <c r="C4" s="46"/>
      <c r="D4" s="46" t="s">
        <v>219</v>
      </c>
      <c r="E4" s="46"/>
      <c r="F4" s="46"/>
      <c r="G4" s="48"/>
      <c r="L4" t="s">
        <v>110</v>
      </c>
      <c r="M4">
        <v>2</v>
      </c>
      <c r="N4" s="52">
        <v>159</v>
      </c>
      <c r="P4" t="s">
        <v>114</v>
      </c>
      <c r="Q4" t="s">
        <v>116</v>
      </c>
      <c r="R4" t="s">
        <v>244</v>
      </c>
      <c r="S4">
        <v>289.5</v>
      </c>
      <c r="T4">
        <v>88</v>
      </c>
      <c r="U4">
        <f t="shared" ref="U4:U6" si="0">S4-T4</f>
        <v>201.5</v>
      </c>
      <c r="W4" t="s">
        <v>169</v>
      </c>
      <c r="X4">
        <v>44</v>
      </c>
      <c r="Y4">
        <v>22</v>
      </c>
      <c r="Z4" t="s">
        <v>102</v>
      </c>
      <c r="AA4" s="59"/>
      <c r="AC4">
        <v>57</v>
      </c>
      <c r="AD4">
        <v>42</v>
      </c>
      <c r="AE4">
        <v>19</v>
      </c>
      <c r="AF4">
        <v>18</v>
      </c>
      <c r="AH4">
        <v>18.600000000000001</v>
      </c>
      <c r="AI4" s="42">
        <v>2</v>
      </c>
      <c r="AJ4" s="42">
        <v>2</v>
      </c>
    </row>
    <row r="5" spans="1:37" x14ac:dyDescent="0.2">
      <c r="C5" s="46"/>
      <c r="D5" s="46"/>
      <c r="E5" s="46"/>
      <c r="F5" s="46"/>
      <c r="G5" s="48"/>
      <c r="M5">
        <v>3</v>
      </c>
      <c r="N5" s="52">
        <v>159</v>
      </c>
      <c r="P5" t="s">
        <v>114</v>
      </c>
      <c r="Q5" t="s">
        <v>116</v>
      </c>
      <c r="R5" t="s">
        <v>244</v>
      </c>
      <c r="S5">
        <v>289.5</v>
      </c>
      <c r="T5">
        <v>88</v>
      </c>
      <c r="U5">
        <f t="shared" si="0"/>
        <v>201.5</v>
      </c>
      <c r="W5" t="s">
        <v>169</v>
      </c>
      <c r="X5">
        <v>44</v>
      </c>
      <c r="Y5">
        <v>22</v>
      </c>
      <c r="AA5" s="59"/>
      <c r="AC5">
        <v>61.4</v>
      </c>
      <c r="AD5">
        <v>42</v>
      </c>
      <c r="AE5">
        <v>19.7</v>
      </c>
      <c r="AF5">
        <v>18.399999999999999</v>
      </c>
      <c r="AH5">
        <v>18.100000000000001</v>
      </c>
      <c r="AI5" s="42">
        <v>2</v>
      </c>
      <c r="AJ5" s="42">
        <v>2</v>
      </c>
    </row>
    <row r="6" spans="1:37" x14ac:dyDescent="0.2">
      <c r="C6" s="46"/>
      <c r="D6" s="46"/>
      <c r="E6" s="46"/>
      <c r="F6" s="46"/>
      <c r="G6" s="48"/>
      <c r="M6">
        <v>4</v>
      </c>
      <c r="N6" s="52">
        <v>159</v>
      </c>
      <c r="P6" t="s">
        <v>114</v>
      </c>
      <c r="Q6" t="s">
        <v>116</v>
      </c>
      <c r="R6" t="s">
        <v>244</v>
      </c>
      <c r="S6">
        <v>289.5</v>
      </c>
      <c r="T6">
        <v>88</v>
      </c>
      <c r="U6">
        <f t="shared" si="0"/>
        <v>201.5</v>
      </c>
      <c r="W6" t="s">
        <v>169</v>
      </c>
      <c r="X6">
        <v>44</v>
      </c>
      <c r="Y6">
        <v>22</v>
      </c>
      <c r="AA6" s="59"/>
      <c r="AC6">
        <v>62.5</v>
      </c>
      <c r="AD6">
        <v>42</v>
      </c>
      <c r="AE6">
        <v>20.100000000000001</v>
      </c>
      <c r="AF6">
        <v>18.8</v>
      </c>
      <c r="AH6">
        <v>18</v>
      </c>
      <c r="AI6" s="42">
        <v>2</v>
      </c>
      <c r="AJ6" s="42">
        <v>2</v>
      </c>
    </row>
    <row r="7" spans="1:37" x14ac:dyDescent="0.2">
      <c r="C7" s="46"/>
      <c r="D7" s="46"/>
      <c r="E7" s="46"/>
      <c r="F7" s="46"/>
      <c r="G7" s="48"/>
      <c r="N7" s="52"/>
      <c r="AI7" s="42"/>
      <c r="AJ7" s="42"/>
    </row>
    <row r="8" spans="1:37" x14ac:dyDescent="0.2">
      <c r="C8" s="46"/>
      <c r="D8" s="46"/>
      <c r="E8" s="46"/>
      <c r="F8" s="46"/>
      <c r="G8" s="48"/>
      <c r="N8" s="52"/>
      <c r="AI8" s="42"/>
      <c r="AJ8" s="42"/>
    </row>
    <row r="9" spans="1:37" x14ac:dyDescent="0.2">
      <c r="A9" s="39">
        <v>42999</v>
      </c>
      <c r="B9" t="s">
        <v>78</v>
      </c>
      <c r="C9" s="46" t="s">
        <v>138</v>
      </c>
      <c r="D9" s="46" t="s">
        <v>254</v>
      </c>
      <c r="E9" s="46" t="s">
        <v>185</v>
      </c>
      <c r="F9" s="46">
        <v>2</v>
      </c>
      <c r="G9" s="49" t="s">
        <v>40</v>
      </c>
      <c r="H9" t="s">
        <v>96</v>
      </c>
      <c r="I9" s="58" t="s">
        <v>256</v>
      </c>
      <c r="J9" t="s">
        <v>99</v>
      </c>
      <c r="K9" t="s">
        <v>97</v>
      </c>
      <c r="L9" t="s">
        <v>102</v>
      </c>
      <c r="M9">
        <v>1</v>
      </c>
      <c r="N9" s="62">
        <v>156</v>
      </c>
      <c r="P9" t="s">
        <v>81</v>
      </c>
      <c r="Q9" t="s">
        <v>104</v>
      </c>
      <c r="R9" t="s">
        <v>105</v>
      </c>
      <c r="S9">
        <v>290</v>
      </c>
      <c r="T9">
        <v>86</v>
      </c>
      <c r="U9">
        <f>S9-T9</f>
        <v>204</v>
      </c>
      <c r="W9" t="s">
        <v>93</v>
      </c>
      <c r="X9">
        <v>46</v>
      </c>
      <c r="Y9">
        <v>21.5</v>
      </c>
      <c r="Z9" t="s">
        <v>102</v>
      </c>
      <c r="AA9">
        <v>8</v>
      </c>
      <c r="AB9">
        <v>30</v>
      </c>
      <c r="AC9">
        <v>61</v>
      </c>
      <c r="AD9">
        <v>42</v>
      </c>
      <c r="AE9">
        <v>20</v>
      </c>
      <c r="AF9">
        <v>19</v>
      </c>
      <c r="AH9">
        <v>19</v>
      </c>
      <c r="AI9" s="42">
        <v>4</v>
      </c>
      <c r="AJ9" s="42">
        <v>4</v>
      </c>
    </row>
    <row r="10" spans="1:37" x14ac:dyDescent="0.2">
      <c r="C10" s="46"/>
      <c r="D10" s="46" t="s">
        <v>40</v>
      </c>
      <c r="E10" s="46"/>
      <c r="F10" s="46"/>
      <c r="G10" s="48"/>
      <c r="M10">
        <v>2</v>
      </c>
      <c r="N10" s="62">
        <v>156</v>
      </c>
      <c r="P10" t="s">
        <v>81</v>
      </c>
      <c r="Q10" t="s">
        <v>104</v>
      </c>
      <c r="R10" t="s">
        <v>105</v>
      </c>
      <c r="S10">
        <v>290</v>
      </c>
      <c r="T10">
        <v>86</v>
      </c>
      <c r="U10">
        <f t="shared" ref="U10:U12" si="1">S10-T10</f>
        <v>204</v>
      </c>
      <c r="W10" t="s">
        <v>93</v>
      </c>
      <c r="X10">
        <v>46</v>
      </c>
      <c r="Y10">
        <v>21.5</v>
      </c>
      <c r="Z10" t="s">
        <v>102</v>
      </c>
      <c r="AA10">
        <v>16</v>
      </c>
      <c r="AB10">
        <v>29</v>
      </c>
      <c r="AC10">
        <v>60</v>
      </c>
      <c r="AD10">
        <v>42</v>
      </c>
      <c r="AE10">
        <v>20</v>
      </c>
      <c r="AF10">
        <v>19</v>
      </c>
      <c r="AH10">
        <v>18.5</v>
      </c>
      <c r="AI10" s="42">
        <v>4</v>
      </c>
      <c r="AJ10" s="42">
        <v>4</v>
      </c>
    </row>
    <row r="11" spans="1:37" x14ac:dyDescent="0.2">
      <c r="C11" s="46"/>
      <c r="D11" s="46"/>
      <c r="E11" s="46"/>
      <c r="F11" s="46"/>
      <c r="G11" s="48"/>
      <c r="M11">
        <v>3</v>
      </c>
      <c r="N11" s="62">
        <v>156</v>
      </c>
      <c r="P11" t="s">
        <v>81</v>
      </c>
      <c r="Q11" t="s">
        <v>104</v>
      </c>
      <c r="R11" t="s">
        <v>105</v>
      </c>
      <c r="S11">
        <v>290</v>
      </c>
      <c r="T11">
        <v>86</v>
      </c>
      <c r="U11">
        <f t="shared" si="1"/>
        <v>204</v>
      </c>
      <c r="W11" t="s">
        <v>93</v>
      </c>
      <c r="X11">
        <v>46</v>
      </c>
      <c r="Y11">
        <v>21.5</v>
      </c>
      <c r="Z11" t="s">
        <v>102</v>
      </c>
      <c r="AA11">
        <v>16.5</v>
      </c>
      <c r="AB11">
        <v>32</v>
      </c>
      <c r="AC11">
        <v>61.5</v>
      </c>
      <c r="AD11">
        <v>42</v>
      </c>
      <c r="AE11">
        <v>20</v>
      </c>
      <c r="AF11">
        <v>19</v>
      </c>
      <c r="AH11">
        <v>19.5</v>
      </c>
      <c r="AI11" s="42">
        <v>4</v>
      </c>
      <c r="AJ11" s="42">
        <v>4</v>
      </c>
    </row>
    <row r="12" spans="1:37" x14ac:dyDescent="0.2">
      <c r="C12" s="46"/>
      <c r="D12" s="46"/>
      <c r="E12" s="46"/>
      <c r="F12" s="46"/>
      <c r="G12" s="48"/>
      <c r="M12">
        <v>4</v>
      </c>
      <c r="N12" s="62">
        <v>156</v>
      </c>
      <c r="P12" t="s">
        <v>81</v>
      </c>
      <c r="Q12" t="s">
        <v>104</v>
      </c>
      <c r="R12" t="s">
        <v>105</v>
      </c>
      <c r="S12">
        <v>290</v>
      </c>
      <c r="T12">
        <v>86</v>
      </c>
      <c r="U12">
        <f t="shared" si="1"/>
        <v>204</v>
      </c>
      <c r="W12" t="s">
        <v>93</v>
      </c>
      <c r="X12">
        <v>46</v>
      </c>
      <c r="Y12">
        <v>21.5</v>
      </c>
      <c r="Z12" t="s">
        <v>102</v>
      </c>
      <c r="AA12">
        <v>15</v>
      </c>
      <c r="AB12">
        <v>31</v>
      </c>
      <c r="AC12">
        <v>61</v>
      </c>
      <c r="AD12">
        <v>42</v>
      </c>
      <c r="AE12">
        <v>20</v>
      </c>
      <c r="AF12">
        <v>19</v>
      </c>
      <c r="AH12">
        <v>19.3</v>
      </c>
      <c r="AI12" s="42">
        <v>4</v>
      </c>
      <c r="AJ12" s="42">
        <v>4</v>
      </c>
    </row>
    <row r="13" spans="1:37" x14ac:dyDescent="0.2">
      <c r="C13" s="46"/>
      <c r="D13" s="46"/>
      <c r="E13" s="46"/>
      <c r="F13" s="46"/>
      <c r="G13" s="48"/>
      <c r="N13" s="46"/>
      <c r="AI13" s="42"/>
      <c r="AJ13" s="42"/>
    </row>
    <row r="14" spans="1:37" x14ac:dyDescent="0.2">
      <c r="A14" s="39">
        <v>43001</v>
      </c>
      <c r="B14" t="s">
        <v>78</v>
      </c>
      <c r="C14" s="46" t="s">
        <v>152</v>
      </c>
      <c r="D14" s="46" t="s">
        <v>254</v>
      </c>
      <c r="E14" s="46" t="s">
        <v>185</v>
      </c>
      <c r="F14" s="46">
        <v>3</v>
      </c>
      <c r="G14" s="48" t="s">
        <v>253</v>
      </c>
      <c r="H14" t="s">
        <v>106</v>
      </c>
      <c r="J14" t="s">
        <v>155</v>
      </c>
      <c r="K14" t="s">
        <v>90</v>
      </c>
      <c r="L14" t="s">
        <v>110</v>
      </c>
      <c r="M14">
        <v>1</v>
      </c>
      <c r="N14" s="52">
        <v>160</v>
      </c>
      <c r="P14" t="s">
        <v>81</v>
      </c>
      <c r="Q14" t="s">
        <v>104</v>
      </c>
      <c r="R14" s="42" t="s">
        <v>105</v>
      </c>
      <c r="S14">
        <v>289</v>
      </c>
      <c r="T14">
        <v>88.5</v>
      </c>
      <c r="U14">
        <f>S14-T14</f>
        <v>200.5</v>
      </c>
      <c r="W14" t="s">
        <v>112</v>
      </c>
      <c r="X14">
        <v>46</v>
      </c>
      <c r="Y14">
        <v>21.5</v>
      </c>
      <c r="Z14" t="s">
        <v>110</v>
      </c>
      <c r="AA14">
        <v>15</v>
      </c>
      <c r="AB14">
        <v>34</v>
      </c>
      <c r="AC14" s="59"/>
      <c r="AD14">
        <v>42</v>
      </c>
      <c r="AE14">
        <v>21.5</v>
      </c>
      <c r="AF14">
        <v>20</v>
      </c>
      <c r="AH14">
        <v>18</v>
      </c>
      <c r="AI14" s="42">
        <v>3</v>
      </c>
      <c r="AJ14" s="42">
        <v>4</v>
      </c>
    </row>
    <row r="15" spans="1:37" x14ac:dyDescent="0.2">
      <c r="C15" s="46"/>
      <c r="D15" s="46" t="s">
        <v>253</v>
      </c>
      <c r="E15" s="46"/>
      <c r="F15" s="46"/>
      <c r="G15" s="49"/>
      <c r="M15">
        <v>2</v>
      </c>
      <c r="N15" s="52">
        <v>160</v>
      </c>
      <c r="P15" t="s">
        <v>81</v>
      </c>
      <c r="Q15" t="s">
        <v>104</v>
      </c>
      <c r="R15" s="42" t="s">
        <v>105</v>
      </c>
      <c r="S15">
        <v>289</v>
      </c>
      <c r="T15">
        <v>88.5</v>
      </c>
      <c r="U15">
        <f t="shared" ref="U15:U17" si="2">S15-T15</f>
        <v>200.5</v>
      </c>
      <c r="W15" t="s">
        <v>112</v>
      </c>
      <c r="X15">
        <v>46</v>
      </c>
      <c r="Y15">
        <v>21.5</v>
      </c>
      <c r="Z15" t="s">
        <v>110</v>
      </c>
      <c r="AA15">
        <v>13</v>
      </c>
      <c r="AB15" s="59">
        <v>28</v>
      </c>
      <c r="AC15" s="59"/>
      <c r="AD15">
        <v>41</v>
      </c>
      <c r="AE15">
        <v>22.5</v>
      </c>
      <c r="AF15">
        <v>20.5</v>
      </c>
      <c r="AH15">
        <v>17</v>
      </c>
      <c r="AI15" s="42">
        <v>3</v>
      </c>
      <c r="AJ15" s="42">
        <v>4</v>
      </c>
    </row>
    <row r="16" spans="1:37" x14ac:dyDescent="0.2">
      <c r="C16" s="46"/>
      <c r="D16" s="46"/>
      <c r="E16" s="46"/>
      <c r="F16" s="46"/>
      <c r="G16" s="49"/>
      <c r="M16">
        <v>3</v>
      </c>
      <c r="N16" s="52">
        <v>160</v>
      </c>
      <c r="P16" t="s">
        <v>81</v>
      </c>
      <c r="Q16" t="s">
        <v>104</v>
      </c>
      <c r="R16" s="42" t="s">
        <v>105</v>
      </c>
      <c r="S16">
        <v>289</v>
      </c>
      <c r="T16">
        <v>88.5</v>
      </c>
      <c r="U16">
        <f t="shared" si="2"/>
        <v>200.5</v>
      </c>
      <c r="W16" t="s">
        <v>112</v>
      </c>
      <c r="X16">
        <v>46</v>
      </c>
      <c r="Y16">
        <v>21.5</v>
      </c>
      <c r="Z16" t="s">
        <v>110</v>
      </c>
      <c r="AA16">
        <v>11</v>
      </c>
      <c r="AB16" s="59">
        <v>33</v>
      </c>
      <c r="AC16" s="59"/>
      <c r="AD16" s="59">
        <v>42</v>
      </c>
      <c r="AE16" s="59">
        <v>22.5</v>
      </c>
      <c r="AF16" s="59">
        <v>21</v>
      </c>
      <c r="AH16">
        <v>18</v>
      </c>
      <c r="AI16" s="42">
        <v>5</v>
      </c>
      <c r="AJ16" s="42">
        <v>4</v>
      </c>
    </row>
    <row r="17" spans="1:37" x14ac:dyDescent="0.2">
      <c r="C17" s="46"/>
      <c r="D17" s="46"/>
      <c r="E17" s="46"/>
      <c r="F17" s="46"/>
      <c r="G17" s="49"/>
      <c r="M17">
        <v>4</v>
      </c>
      <c r="N17" s="52">
        <v>160</v>
      </c>
      <c r="P17" t="s">
        <v>81</v>
      </c>
      <c r="Q17" t="s">
        <v>104</v>
      </c>
      <c r="R17" s="42" t="s">
        <v>105</v>
      </c>
      <c r="S17">
        <v>289</v>
      </c>
      <c r="T17">
        <v>88.5</v>
      </c>
      <c r="U17">
        <f t="shared" si="2"/>
        <v>200.5</v>
      </c>
      <c r="W17" t="s">
        <v>112</v>
      </c>
      <c r="X17">
        <v>46</v>
      </c>
      <c r="Y17">
        <v>21.5</v>
      </c>
      <c r="Z17" t="s">
        <v>110</v>
      </c>
      <c r="AA17">
        <v>14</v>
      </c>
      <c r="AB17" s="59">
        <v>31</v>
      </c>
      <c r="AC17" s="59"/>
      <c r="AD17" s="59">
        <v>43</v>
      </c>
      <c r="AE17" s="59">
        <v>22</v>
      </c>
      <c r="AF17" s="59">
        <v>20</v>
      </c>
      <c r="AH17">
        <v>18</v>
      </c>
      <c r="AI17" s="42">
        <v>4</v>
      </c>
      <c r="AJ17" s="42">
        <v>4</v>
      </c>
    </row>
    <row r="18" spans="1:37" x14ac:dyDescent="0.2">
      <c r="C18" s="46"/>
      <c r="D18" s="46"/>
      <c r="E18" s="46"/>
      <c r="F18" s="46"/>
      <c r="G18" s="48"/>
      <c r="N18" s="52"/>
      <c r="R18" s="42"/>
      <c r="AB18" s="59"/>
      <c r="AI18" s="42"/>
      <c r="AJ18" s="42"/>
    </row>
    <row r="19" spans="1:37" x14ac:dyDescent="0.2">
      <c r="A19" s="39"/>
      <c r="B19" t="s">
        <v>78</v>
      </c>
      <c r="C19" s="46"/>
      <c r="D19" s="46" t="s">
        <v>254</v>
      </c>
      <c r="E19" s="46" t="s">
        <v>185</v>
      </c>
      <c r="F19" s="46">
        <v>4</v>
      </c>
      <c r="G19" s="48" t="s">
        <v>48</v>
      </c>
      <c r="H19" s="59" t="s">
        <v>106</v>
      </c>
      <c r="I19" s="59"/>
      <c r="J19" s="59" t="s">
        <v>190</v>
      </c>
      <c r="K19" s="59" t="s">
        <v>90</v>
      </c>
      <c r="L19" s="59" t="s">
        <v>110</v>
      </c>
      <c r="M19" s="59">
        <v>1</v>
      </c>
      <c r="N19" s="62">
        <v>159</v>
      </c>
      <c r="O19" s="59"/>
      <c r="P19" s="59" t="s">
        <v>81</v>
      </c>
      <c r="Q19" t="s">
        <v>104</v>
      </c>
      <c r="R19" s="42" t="s">
        <v>105</v>
      </c>
      <c r="S19" s="59">
        <v>288</v>
      </c>
      <c r="T19" s="59">
        <v>88</v>
      </c>
      <c r="U19" s="59">
        <f>S19-T19</f>
        <v>200</v>
      </c>
      <c r="V19" s="59"/>
      <c r="W19" s="59" t="s">
        <v>93</v>
      </c>
      <c r="X19" s="59">
        <v>46</v>
      </c>
      <c r="Y19" s="59">
        <v>21.5</v>
      </c>
      <c r="Z19" s="59" t="s">
        <v>102</v>
      </c>
      <c r="AA19" s="59"/>
      <c r="AB19" s="59">
        <v>47</v>
      </c>
      <c r="AC19" s="59">
        <v>56.5</v>
      </c>
      <c r="AD19" s="59">
        <v>41</v>
      </c>
      <c r="AE19" s="59">
        <v>18.5</v>
      </c>
      <c r="AF19" s="59">
        <v>17.5</v>
      </c>
      <c r="AG19" s="59"/>
      <c r="AH19" s="59">
        <v>18</v>
      </c>
      <c r="AI19" s="61">
        <v>3</v>
      </c>
      <c r="AJ19" s="61">
        <v>3</v>
      </c>
      <c r="AK19" s="59"/>
    </row>
    <row r="20" spans="1:37" x14ac:dyDescent="0.2">
      <c r="C20" s="46"/>
      <c r="D20" s="46" t="s">
        <v>48</v>
      </c>
      <c r="E20" s="46"/>
      <c r="F20" s="46"/>
      <c r="G20" s="49"/>
      <c r="H20" s="59"/>
      <c r="I20" s="59"/>
      <c r="J20" s="59"/>
      <c r="K20" s="59"/>
      <c r="L20" s="59"/>
      <c r="M20" s="59">
        <v>2</v>
      </c>
      <c r="N20" s="62">
        <v>159</v>
      </c>
      <c r="O20" s="59"/>
      <c r="P20" s="59" t="s">
        <v>81</v>
      </c>
      <c r="Q20" t="s">
        <v>104</v>
      </c>
      <c r="R20" s="42" t="s">
        <v>105</v>
      </c>
      <c r="S20" s="59">
        <v>288</v>
      </c>
      <c r="T20" s="59">
        <v>88</v>
      </c>
      <c r="U20" s="59">
        <f t="shared" ref="U20:U22" si="3">S20-T20</f>
        <v>200</v>
      </c>
      <c r="V20" s="59"/>
      <c r="W20" s="59" t="s">
        <v>93</v>
      </c>
      <c r="X20" s="59">
        <v>46</v>
      </c>
      <c r="Y20" s="59">
        <v>21.5</v>
      </c>
      <c r="Z20" s="59" t="s">
        <v>102</v>
      </c>
      <c r="AA20" s="59"/>
      <c r="AB20" s="59">
        <v>49</v>
      </c>
      <c r="AC20" s="59">
        <v>64.5</v>
      </c>
      <c r="AD20" s="59">
        <v>42</v>
      </c>
      <c r="AE20" s="59">
        <v>20.5</v>
      </c>
      <c r="AF20" s="59">
        <v>19.5</v>
      </c>
      <c r="AG20" s="59"/>
      <c r="AH20" s="59">
        <v>19</v>
      </c>
      <c r="AI20" s="61">
        <v>3</v>
      </c>
      <c r="AJ20" s="61">
        <v>3</v>
      </c>
      <c r="AK20" s="59"/>
    </row>
    <row r="21" spans="1:37" x14ac:dyDescent="0.2">
      <c r="C21" s="46"/>
      <c r="D21" s="46"/>
      <c r="E21" s="46"/>
      <c r="F21" s="46"/>
      <c r="G21" s="48"/>
      <c r="H21" s="59"/>
      <c r="I21" s="59"/>
      <c r="J21" s="59"/>
      <c r="K21" s="59"/>
      <c r="L21" s="59"/>
      <c r="M21" s="59">
        <v>3</v>
      </c>
      <c r="N21" s="62">
        <v>159</v>
      </c>
      <c r="O21" s="59"/>
      <c r="P21" s="59" t="s">
        <v>81</v>
      </c>
      <c r="Q21" t="s">
        <v>104</v>
      </c>
      <c r="R21" s="42" t="s">
        <v>105</v>
      </c>
      <c r="S21" s="59">
        <v>288</v>
      </c>
      <c r="T21" s="59">
        <v>87</v>
      </c>
      <c r="U21" s="59">
        <f t="shared" si="3"/>
        <v>201</v>
      </c>
      <c r="V21" s="59"/>
      <c r="W21" s="59" t="s">
        <v>93</v>
      </c>
      <c r="X21" s="59">
        <v>46</v>
      </c>
      <c r="Y21" s="59">
        <v>21.5</v>
      </c>
      <c r="Z21" s="59" t="s">
        <v>102</v>
      </c>
      <c r="AA21" s="59"/>
      <c r="AB21" s="59"/>
      <c r="AC21" s="59"/>
      <c r="AD21" s="59"/>
      <c r="AE21" s="59"/>
      <c r="AF21" s="59"/>
      <c r="AG21" s="59"/>
      <c r="AH21" s="59"/>
      <c r="AI21" s="61"/>
      <c r="AJ21" s="61"/>
      <c r="AK21" s="59"/>
    </row>
    <row r="22" spans="1:37" x14ac:dyDescent="0.2">
      <c r="C22" s="46"/>
      <c r="D22" s="46"/>
      <c r="E22" s="46"/>
      <c r="F22" s="46"/>
      <c r="G22" s="48"/>
      <c r="H22" s="59"/>
      <c r="I22" s="59"/>
      <c r="J22" s="59"/>
      <c r="K22" s="59"/>
      <c r="L22" s="59"/>
      <c r="M22" s="59">
        <v>4</v>
      </c>
      <c r="N22" s="62">
        <v>159</v>
      </c>
      <c r="O22" s="59"/>
      <c r="P22" s="59" t="s">
        <v>81</v>
      </c>
      <c r="Q22" t="s">
        <v>104</v>
      </c>
      <c r="R22" s="42" t="s">
        <v>105</v>
      </c>
      <c r="S22" s="59">
        <v>288</v>
      </c>
      <c r="T22" s="59">
        <v>88</v>
      </c>
      <c r="U22" s="59">
        <f t="shared" si="3"/>
        <v>200</v>
      </c>
      <c r="V22" s="59"/>
      <c r="W22" s="59" t="s">
        <v>93</v>
      </c>
      <c r="X22" s="59">
        <v>46</v>
      </c>
      <c r="Y22" s="59">
        <v>21.5</v>
      </c>
      <c r="Z22" s="59" t="s">
        <v>102</v>
      </c>
      <c r="AA22" s="59"/>
      <c r="AB22" s="59"/>
      <c r="AC22" s="59"/>
      <c r="AD22" s="59"/>
      <c r="AE22" s="59"/>
      <c r="AF22" s="59"/>
      <c r="AG22" s="59"/>
      <c r="AH22" s="59"/>
      <c r="AI22" s="61"/>
      <c r="AJ22" s="61"/>
      <c r="AK22" s="59"/>
    </row>
    <row r="23" spans="1:37" x14ac:dyDescent="0.2">
      <c r="C23" s="46"/>
      <c r="D23" s="46"/>
      <c r="E23" s="46"/>
      <c r="F23" s="46"/>
      <c r="G23" s="48"/>
      <c r="N23" s="52"/>
      <c r="R23" s="42"/>
      <c r="AB23" s="59"/>
      <c r="AI23" s="42"/>
      <c r="AJ23" s="42"/>
    </row>
    <row r="24" spans="1:37" x14ac:dyDescent="0.2">
      <c r="C24" s="46"/>
      <c r="D24" s="46"/>
      <c r="E24" s="46"/>
      <c r="F24" s="46"/>
      <c r="G24" s="48"/>
      <c r="N24" s="46"/>
      <c r="Y24" s="43"/>
      <c r="AA24" s="42"/>
      <c r="AB24" s="42"/>
      <c r="AC24" s="42"/>
      <c r="AD24" s="42"/>
      <c r="AE24" s="42"/>
      <c r="AF24" s="42"/>
      <c r="AG24" s="42"/>
      <c r="AH24" s="42"/>
      <c r="AI24" s="42"/>
      <c r="AJ24" s="42"/>
    </row>
    <row r="25" spans="1:37" x14ac:dyDescent="0.2">
      <c r="A25" s="39">
        <v>42997</v>
      </c>
      <c r="C25" s="46" t="s">
        <v>152</v>
      </c>
      <c r="D25" s="46" t="s">
        <v>254</v>
      </c>
      <c r="E25" s="46" t="s">
        <v>185</v>
      </c>
      <c r="F25" s="46">
        <v>5</v>
      </c>
      <c r="G25" s="48" t="s">
        <v>44</v>
      </c>
      <c r="H25" t="s">
        <v>96</v>
      </c>
      <c r="I25" t="s">
        <v>245</v>
      </c>
      <c r="J25" t="s">
        <v>99</v>
      </c>
      <c r="K25" t="s">
        <v>97</v>
      </c>
      <c r="L25" t="s">
        <v>102</v>
      </c>
      <c r="M25">
        <v>1</v>
      </c>
      <c r="N25" s="62">
        <v>158</v>
      </c>
      <c r="P25" t="s">
        <v>81</v>
      </c>
      <c r="Q25" t="s">
        <v>104</v>
      </c>
      <c r="R25" t="s">
        <v>105</v>
      </c>
      <c r="S25">
        <v>291</v>
      </c>
      <c r="T25">
        <v>89</v>
      </c>
      <c r="U25">
        <f>S25-T25</f>
        <v>202</v>
      </c>
      <c r="W25" t="s">
        <v>112</v>
      </c>
      <c r="X25">
        <v>46</v>
      </c>
      <c r="Y25">
        <v>21.5</v>
      </c>
      <c r="Z25" t="s">
        <v>110</v>
      </c>
      <c r="AA25">
        <v>15</v>
      </c>
      <c r="AB25" s="59">
        <v>38</v>
      </c>
      <c r="AD25">
        <v>42</v>
      </c>
      <c r="AE25">
        <v>20.5</v>
      </c>
      <c r="AF25">
        <v>18.5</v>
      </c>
      <c r="AH25">
        <v>19</v>
      </c>
      <c r="AI25" s="42">
        <v>5</v>
      </c>
      <c r="AJ25" s="42">
        <v>5</v>
      </c>
    </row>
    <row r="26" spans="1:37" x14ac:dyDescent="0.2">
      <c r="D26" s="46" t="s">
        <v>44</v>
      </c>
      <c r="G26" s="38"/>
      <c r="M26">
        <v>2</v>
      </c>
      <c r="N26" s="62">
        <v>158.5</v>
      </c>
      <c r="P26" t="s">
        <v>81</v>
      </c>
      <c r="Q26" t="s">
        <v>104</v>
      </c>
      <c r="R26" t="s">
        <v>105</v>
      </c>
      <c r="S26">
        <v>291</v>
      </c>
      <c r="T26">
        <v>89</v>
      </c>
      <c r="U26">
        <f t="shared" ref="U26:U28" si="4">S26-T26</f>
        <v>202</v>
      </c>
      <c r="W26" t="s">
        <v>112</v>
      </c>
      <c r="X26">
        <v>46</v>
      </c>
      <c r="Y26">
        <v>21.5</v>
      </c>
      <c r="Z26" t="s">
        <v>110</v>
      </c>
      <c r="AA26">
        <v>15</v>
      </c>
      <c r="AB26" s="59">
        <v>38</v>
      </c>
      <c r="AD26">
        <v>40</v>
      </c>
      <c r="AE26">
        <v>20</v>
      </c>
      <c r="AF26">
        <v>18.5</v>
      </c>
      <c r="AH26">
        <v>18</v>
      </c>
      <c r="AI26" s="42">
        <v>5</v>
      </c>
      <c r="AJ26" s="42">
        <v>5</v>
      </c>
    </row>
    <row r="27" spans="1:37" x14ac:dyDescent="0.2">
      <c r="D27" s="46"/>
      <c r="G27" s="38"/>
      <c r="M27">
        <v>3</v>
      </c>
      <c r="N27" s="52">
        <v>158</v>
      </c>
      <c r="P27" t="s">
        <v>81</v>
      </c>
      <c r="Q27" t="s">
        <v>104</v>
      </c>
      <c r="R27" t="s">
        <v>105</v>
      </c>
      <c r="S27">
        <v>291</v>
      </c>
      <c r="T27">
        <v>89</v>
      </c>
      <c r="U27">
        <f t="shared" si="4"/>
        <v>202</v>
      </c>
      <c r="W27" t="s">
        <v>112</v>
      </c>
      <c r="X27">
        <v>46</v>
      </c>
      <c r="Y27">
        <v>21.5</v>
      </c>
      <c r="Z27" t="s">
        <v>110</v>
      </c>
      <c r="AA27">
        <v>17</v>
      </c>
      <c r="AB27" s="59">
        <v>35</v>
      </c>
      <c r="AD27">
        <v>40</v>
      </c>
      <c r="AE27">
        <v>20.5</v>
      </c>
      <c r="AF27">
        <v>18.5</v>
      </c>
      <c r="AH27">
        <v>18</v>
      </c>
      <c r="AI27" s="42">
        <v>5</v>
      </c>
      <c r="AJ27" s="42">
        <v>5</v>
      </c>
    </row>
    <row r="28" spans="1:37" x14ac:dyDescent="0.2">
      <c r="D28" s="46"/>
      <c r="G28" s="38"/>
      <c r="M28">
        <v>4</v>
      </c>
      <c r="N28" s="52">
        <v>158.5</v>
      </c>
      <c r="P28" t="s">
        <v>81</v>
      </c>
      <c r="Q28" t="s">
        <v>104</v>
      </c>
      <c r="R28" t="s">
        <v>105</v>
      </c>
      <c r="S28">
        <v>291</v>
      </c>
      <c r="T28">
        <v>89</v>
      </c>
      <c r="U28">
        <f t="shared" si="4"/>
        <v>202</v>
      </c>
      <c r="W28" t="s">
        <v>112</v>
      </c>
      <c r="X28">
        <v>46</v>
      </c>
      <c r="Y28">
        <v>21.5</v>
      </c>
      <c r="Z28" t="s">
        <v>110</v>
      </c>
      <c r="AA28">
        <v>15</v>
      </c>
      <c r="AB28" s="59">
        <v>36</v>
      </c>
      <c r="AD28">
        <v>41</v>
      </c>
      <c r="AE28">
        <v>20</v>
      </c>
      <c r="AF28">
        <v>18.5</v>
      </c>
      <c r="AH28">
        <v>18</v>
      </c>
      <c r="AI28" s="42">
        <v>5</v>
      </c>
      <c r="AJ28" s="42">
        <v>5</v>
      </c>
    </row>
    <row r="29" spans="1:37" x14ac:dyDescent="0.2">
      <c r="D29" s="46"/>
      <c r="G29" s="38"/>
      <c r="N29" s="52"/>
      <c r="R29" s="42"/>
      <c r="AB29" s="59"/>
      <c r="AI29" s="42"/>
      <c r="AJ29" s="42"/>
    </row>
    <row r="30" spans="1:37" x14ac:dyDescent="0.2">
      <c r="G30" s="38"/>
      <c r="N30" s="46"/>
      <c r="AA30" s="42"/>
      <c r="AB30" s="42"/>
      <c r="AC30" s="42"/>
      <c r="AD30" s="42"/>
      <c r="AE30" s="42"/>
      <c r="AF30" s="42"/>
      <c r="AG30" s="42"/>
      <c r="AH30" s="42"/>
      <c r="AI30" s="42"/>
      <c r="AJ30" s="42"/>
    </row>
    <row r="31" spans="1:37" x14ac:dyDescent="0.2">
      <c r="A31" s="39">
        <v>43002</v>
      </c>
      <c r="C31" s="46" t="s">
        <v>152</v>
      </c>
      <c r="D31" s="46" t="s">
        <v>254</v>
      </c>
      <c r="E31" s="46" t="s">
        <v>185</v>
      </c>
      <c r="F31" s="46">
        <v>6</v>
      </c>
      <c r="G31" s="48" t="s">
        <v>160</v>
      </c>
      <c r="H31" t="s">
        <v>96</v>
      </c>
      <c r="I31" s="58" t="s">
        <v>257</v>
      </c>
      <c r="J31" t="s">
        <v>99</v>
      </c>
      <c r="K31" t="s">
        <v>97</v>
      </c>
      <c r="L31" t="s">
        <v>102</v>
      </c>
      <c r="M31">
        <v>1</v>
      </c>
      <c r="N31" s="52">
        <v>158</v>
      </c>
      <c r="P31" t="s">
        <v>81</v>
      </c>
      <c r="Q31" t="s">
        <v>104</v>
      </c>
      <c r="R31" s="42" t="s">
        <v>258</v>
      </c>
      <c r="S31">
        <v>289</v>
      </c>
      <c r="T31">
        <v>88</v>
      </c>
      <c r="U31">
        <f>S31-T31</f>
        <v>201</v>
      </c>
      <c r="W31" t="s">
        <v>93</v>
      </c>
      <c r="X31">
        <v>46</v>
      </c>
      <c r="Y31">
        <v>21.5</v>
      </c>
      <c r="Z31" t="s">
        <v>102</v>
      </c>
      <c r="AA31">
        <v>14</v>
      </c>
      <c r="AB31" s="59">
        <v>36</v>
      </c>
      <c r="AD31">
        <v>40</v>
      </c>
      <c r="AE31">
        <v>19</v>
      </c>
      <c r="AF31">
        <v>17.5</v>
      </c>
      <c r="AH31">
        <v>18</v>
      </c>
      <c r="AI31" s="42">
        <v>6</v>
      </c>
      <c r="AJ31" s="42">
        <v>6</v>
      </c>
    </row>
    <row r="32" spans="1:37" x14ac:dyDescent="0.2">
      <c r="D32" s="46" t="s">
        <v>160</v>
      </c>
      <c r="G32" s="38"/>
      <c r="M32">
        <v>2</v>
      </c>
      <c r="N32" s="52">
        <v>158</v>
      </c>
      <c r="P32" t="s">
        <v>81</v>
      </c>
      <c r="Q32" t="s">
        <v>104</v>
      </c>
      <c r="R32" s="42" t="s">
        <v>258</v>
      </c>
      <c r="S32">
        <v>289</v>
      </c>
      <c r="T32">
        <v>88</v>
      </c>
      <c r="U32">
        <f t="shared" ref="U32:U34" si="5">S32-T32</f>
        <v>201</v>
      </c>
      <c r="W32" t="s">
        <v>93</v>
      </c>
      <c r="X32">
        <v>46</v>
      </c>
      <c r="Y32">
        <v>21.5</v>
      </c>
      <c r="Z32" t="s">
        <v>102</v>
      </c>
      <c r="AA32">
        <v>13</v>
      </c>
      <c r="AB32" s="59">
        <v>39</v>
      </c>
      <c r="AD32">
        <v>41</v>
      </c>
      <c r="AE32">
        <v>20.5</v>
      </c>
      <c r="AF32">
        <v>18</v>
      </c>
      <c r="AH32">
        <v>19</v>
      </c>
      <c r="AI32" s="42">
        <v>5</v>
      </c>
      <c r="AJ32" s="42">
        <v>5</v>
      </c>
    </row>
    <row r="33" spans="1:36" x14ac:dyDescent="0.2">
      <c r="D33" s="46"/>
      <c r="G33" s="72"/>
      <c r="M33">
        <v>3</v>
      </c>
      <c r="N33" s="52">
        <v>159</v>
      </c>
      <c r="P33" t="s">
        <v>81</v>
      </c>
      <c r="Q33" t="s">
        <v>104</v>
      </c>
      <c r="R33" s="42" t="s">
        <v>258</v>
      </c>
      <c r="S33">
        <v>289</v>
      </c>
      <c r="T33">
        <v>88</v>
      </c>
      <c r="U33">
        <f t="shared" si="5"/>
        <v>201</v>
      </c>
      <c r="W33" t="s">
        <v>93</v>
      </c>
      <c r="X33">
        <v>46</v>
      </c>
      <c r="Y33">
        <v>21.5</v>
      </c>
      <c r="Z33" t="s">
        <v>102</v>
      </c>
      <c r="AA33">
        <v>20</v>
      </c>
      <c r="AB33" s="59">
        <v>45</v>
      </c>
      <c r="AD33">
        <v>41</v>
      </c>
      <c r="AE33">
        <v>20.5</v>
      </c>
      <c r="AF33">
        <v>19</v>
      </c>
      <c r="AH33">
        <v>18</v>
      </c>
      <c r="AI33" s="42">
        <v>5</v>
      </c>
      <c r="AJ33" s="42">
        <v>5</v>
      </c>
    </row>
    <row r="34" spans="1:36" x14ac:dyDescent="0.2">
      <c r="D34" s="46"/>
      <c r="G34" s="72"/>
      <c r="M34">
        <v>4</v>
      </c>
      <c r="N34" s="52">
        <v>158</v>
      </c>
      <c r="P34" t="s">
        <v>81</v>
      </c>
      <c r="Q34" t="s">
        <v>104</v>
      </c>
      <c r="R34" s="42" t="s">
        <v>258</v>
      </c>
      <c r="S34">
        <v>289</v>
      </c>
      <c r="T34">
        <v>88</v>
      </c>
      <c r="U34">
        <f t="shared" si="5"/>
        <v>201</v>
      </c>
      <c r="W34" t="s">
        <v>93</v>
      </c>
      <c r="X34">
        <v>46</v>
      </c>
      <c r="Y34">
        <v>21.5</v>
      </c>
      <c r="Z34" t="s">
        <v>102</v>
      </c>
      <c r="AA34">
        <v>12</v>
      </c>
      <c r="AB34" s="59">
        <v>33</v>
      </c>
      <c r="AD34">
        <v>41</v>
      </c>
      <c r="AE34">
        <v>18.5</v>
      </c>
      <c r="AF34">
        <v>17.5</v>
      </c>
      <c r="AH34">
        <v>20.5</v>
      </c>
      <c r="AI34" s="42">
        <v>5</v>
      </c>
      <c r="AJ34" s="42">
        <v>5</v>
      </c>
    </row>
    <row r="35" spans="1:36" x14ac:dyDescent="0.2">
      <c r="D35" s="46"/>
      <c r="G35" s="72"/>
      <c r="N35" s="52"/>
      <c r="R35" s="42"/>
      <c r="AB35" s="59"/>
      <c r="AI35" s="42"/>
      <c r="AJ35" s="42"/>
    </row>
    <row r="36" spans="1:36" x14ac:dyDescent="0.2">
      <c r="N36" s="46"/>
    </row>
    <row r="37" spans="1:36" x14ac:dyDescent="0.2">
      <c r="A37" s="39">
        <v>42996</v>
      </c>
      <c r="C37" s="46" t="s">
        <v>152</v>
      </c>
      <c r="D37" s="46" t="s">
        <v>254</v>
      </c>
      <c r="E37" s="46" t="s">
        <v>185</v>
      </c>
      <c r="F37" s="46">
        <v>7</v>
      </c>
      <c r="G37" s="48" t="s">
        <v>42</v>
      </c>
      <c r="H37" s="59" t="s">
        <v>106</v>
      </c>
      <c r="I37" s="58" t="s">
        <v>255</v>
      </c>
      <c r="J37" s="59" t="s">
        <v>99</v>
      </c>
      <c r="K37" s="59" t="s">
        <v>97</v>
      </c>
      <c r="L37" s="59" t="s">
        <v>102</v>
      </c>
      <c r="M37" s="59">
        <v>1</v>
      </c>
      <c r="N37" s="62">
        <v>158</v>
      </c>
      <c r="O37" s="59"/>
      <c r="P37" s="59" t="s">
        <v>81</v>
      </c>
      <c r="Q37" s="59" t="s">
        <v>104</v>
      </c>
      <c r="R37" s="61" t="s">
        <v>105</v>
      </c>
      <c r="S37" s="59">
        <v>289.5</v>
      </c>
      <c r="T37" s="59">
        <v>88</v>
      </c>
      <c r="U37" s="59">
        <f>S37-T37</f>
        <v>201.5</v>
      </c>
      <c r="V37" s="59"/>
      <c r="W37" s="59" t="s">
        <v>93</v>
      </c>
      <c r="X37" s="59">
        <v>46</v>
      </c>
      <c r="Y37" s="59">
        <v>21.5</v>
      </c>
      <c r="Z37" s="59" t="s">
        <v>102</v>
      </c>
      <c r="AA37" s="59">
        <v>18</v>
      </c>
      <c r="AB37" s="59">
        <v>36</v>
      </c>
      <c r="AC37" s="59"/>
      <c r="AD37" s="59">
        <v>43</v>
      </c>
      <c r="AE37" s="59">
        <v>19</v>
      </c>
      <c r="AF37" s="59">
        <v>18</v>
      </c>
      <c r="AG37" s="59"/>
      <c r="AH37" s="59">
        <v>19.100000000000001</v>
      </c>
      <c r="AI37" s="61">
        <v>3</v>
      </c>
      <c r="AJ37" s="61">
        <v>3</v>
      </c>
    </row>
    <row r="38" spans="1:36" x14ac:dyDescent="0.2">
      <c r="D38" s="46" t="s">
        <v>42</v>
      </c>
      <c r="G38" s="38"/>
      <c r="H38" s="59"/>
      <c r="I38" s="59"/>
      <c r="J38" s="59"/>
      <c r="K38" s="59"/>
      <c r="L38" s="59"/>
      <c r="M38" s="59">
        <v>2</v>
      </c>
      <c r="N38" s="62">
        <v>158</v>
      </c>
      <c r="O38" s="59"/>
      <c r="P38" s="59" t="s">
        <v>81</v>
      </c>
      <c r="Q38" s="59" t="s">
        <v>104</v>
      </c>
      <c r="R38" s="61" t="s">
        <v>105</v>
      </c>
      <c r="S38" s="59">
        <v>289.5</v>
      </c>
      <c r="T38" s="59">
        <v>88</v>
      </c>
      <c r="U38" s="59">
        <f t="shared" ref="U38:U40" si="6">S38-T38</f>
        <v>201.5</v>
      </c>
      <c r="V38" s="59"/>
      <c r="W38" s="59" t="s">
        <v>93</v>
      </c>
      <c r="X38" s="59">
        <v>46</v>
      </c>
      <c r="Y38" s="59">
        <v>21.5</v>
      </c>
      <c r="Z38" s="59" t="s">
        <v>102</v>
      </c>
      <c r="AA38" s="59">
        <v>18</v>
      </c>
      <c r="AB38" s="59">
        <v>36</v>
      </c>
      <c r="AC38" s="59"/>
      <c r="AD38" s="59">
        <v>43</v>
      </c>
      <c r="AE38" s="59">
        <v>18</v>
      </c>
      <c r="AF38" s="59">
        <v>17</v>
      </c>
      <c r="AG38" s="59"/>
      <c r="AH38" s="59">
        <v>19</v>
      </c>
      <c r="AI38" s="61">
        <v>3</v>
      </c>
      <c r="AJ38" s="61">
        <v>3</v>
      </c>
    </row>
    <row r="39" spans="1:36" x14ac:dyDescent="0.2">
      <c r="D39" s="46"/>
      <c r="G39" s="72"/>
      <c r="H39" s="59"/>
      <c r="I39" s="59"/>
      <c r="J39" s="59"/>
      <c r="K39" s="59"/>
      <c r="L39" s="59"/>
      <c r="M39" s="59">
        <v>3</v>
      </c>
      <c r="N39" s="62">
        <v>158</v>
      </c>
      <c r="O39" s="59"/>
      <c r="P39" s="59" t="s">
        <v>81</v>
      </c>
      <c r="Q39" s="59" t="s">
        <v>104</v>
      </c>
      <c r="R39" s="61" t="s">
        <v>105</v>
      </c>
      <c r="S39" s="59">
        <v>289.5</v>
      </c>
      <c r="T39" s="59">
        <v>88</v>
      </c>
      <c r="U39" s="59">
        <f t="shared" si="6"/>
        <v>201.5</v>
      </c>
      <c r="V39" s="59"/>
      <c r="W39" s="59" t="s">
        <v>93</v>
      </c>
      <c r="X39" s="59">
        <v>46</v>
      </c>
      <c r="Y39" s="59">
        <v>21.5</v>
      </c>
      <c r="Z39" s="59" t="s">
        <v>102</v>
      </c>
      <c r="AA39" s="59">
        <v>17</v>
      </c>
      <c r="AB39" s="59">
        <v>42</v>
      </c>
      <c r="AC39" s="59"/>
      <c r="AD39" s="59">
        <v>43</v>
      </c>
      <c r="AE39" s="59">
        <v>19</v>
      </c>
      <c r="AF39" s="59">
        <v>18</v>
      </c>
      <c r="AG39" s="59"/>
      <c r="AH39" s="59">
        <v>21.5</v>
      </c>
      <c r="AI39" s="61">
        <v>3</v>
      </c>
      <c r="AJ39" s="61">
        <v>3</v>
      </c>
    </row>
    <row r="40" spans="1:36" x14ac:dyDescent="0.2">
      <c r="D40" s="46"/>
      <c r="G40" s="72"/>
      <c r="H40" s="59"/>
      <c r="I40" s="59"/>
      <c r="J40" s="59"/>
      <c r="K40" s="59"/>
      <c r="L40" s="59"/>
      <c r="M40" s="59">
        <v>4</v>
      </c>
      <c r="N40" s="62">
        <v>158</v>
      </c>
      <c r="O40" s="59"/>
      <c r="P40" s="59" t="s">
        <v>81</v>
      </c>
      <c r="Q40" s="59" t="s">
        <v>104</v>
      </c>
      <c r="R40" s="61" t="s">
        <v>105</v>
      </c>
      <c r="S40" s="59">
        <v>289.5</v>
      </c>
      <c r="T40" s="59">
        <v>88</v>
      </c>
      <c r="U40" s="59">
        <f t="shared" si="6"/>
        <v>201.5</v>
      </c>
      <c r="V40" s="59"/>
      <c r="W40" s="59" t="s">
        <v>93</v>
      </c>
      <c r="X40" s="59">
        <v>46</v>
      </c>
      <c r="Y40" s="59">
        <v>21.5</v>
      </c>
      <c r="Z40" s="59" t="s">
        <v>102</v>
      </c>
      <c r="AA40" s="59">
        <v>18</v>
      </c>
      <c r="AB40" s="59">
        <v>36.5</v>
      </c>
      <c r="AC40" s="59"/>
      <c r="AD40" s="59">
        <v>43</v>
      </c>
      <c r="AE40" s="59">
        <v>18.5</v>
      </c>
      <c r="AF40" s="59">
        <v>17.5</v>
      </c>
      <c r="AG40" s="59"/>
      <c r="AH40" s="59">
        <v>18.7</v>
      </c>
      <c r="AI40" s="61">
        <v>3</v>
      </c>
      <c r="AJ40" s="61">
        <v>3</v>
      </c>
    </row>
    <row r="41" spans="1:36" x14ac:dyDescent="0.2">
      <c r="D41" s="46"/>
      <c r="G41" s="72"/>
      <c r="H41" s="59"/>
      <c r="I41" s="59"/>
      <c r="J41" s="59"/>
      <c r="K41" s="59"/>
      <c r="L41" s="59"/>
      <c r="M41" s="59"/>
      <c r="N41" s="62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61"/>
      <c r="AJ41" s="61"/>
    </row>
    <row r="42" spans="1:36" x14ac:dyDescent="0.2">
      <c r="N42" s="46"/>
    </row>
    <row r="43" spans="1:36" x14ac:dyDescent="0.2">
      <c r="A43" s="39">
        <v>43002</v>
      </c>
      <c r="B43" s="43"/>
      <c r="C43" s="54" t="s">
        <v>152</v>
      </c>
      <c r="D43" s="54" t="s">
        <v>254</v>
      </c>
      <c r="E43" s="54" t="s">
        <v>185</v>
      </c>
      <c r="F43" s="54">
        <v>8</v>
      </c>
      <c r="G43" s="55" t="s">
        <v>43</v>
      </c>
      <c r="H43" s="67" t="s">
        <v>96</v>
      </c>
      <c r="I43" s="67" t="s">
        <v>256</v>
      </c>
      <c r="J43" s="67" t="s">
        <v>190</v>
      </c>
      <c r="K43" s="67" t="s">
        <v>97</v>
      </c>
      <c r="L43" s="67" t="s">
        <v>110</v>
      </c>
      <c r="M43" s="59">
        <v>1</v>
      </c>
      <c r="N43" s="62">
        <v>159.5</v>
      </c>
      <c r="O43" s="59"/>
      <c r="P43" s="59" t="s">
        <v>96</v>
      </c>
      <c r="Q43" s="59" t="s">
        <v>259</v>
      </c>
      <c r="R43" s="61"/>
      <c r="S43" s="59">
        <v>291.5</v>
      </c>
      <c r="T43" s="59">
        <v>88</v>
      </c>
      <c r="U43" s="59">
        <f>S43-T43</f>
        <v>203.5</v>
      </c>
      <c r="V43" s="59"/>
      <c r="W43" s="59"/>
      <c r="X43" s="59">
        <v>43.5</v>
      </c>
      <c r="Y43" s="59">
        <v>21.5</v>
      </c>
      <c r="Z43" s="59" t="s">
        <v>102</v>
      </c>
      <c r="AA43" s="59">
        <v>17</v>
      </c>
      <c r="AB43" s="59">
        <v>38</v>
      </c>
      <c r="AC43" s="59"/>
      <c r="AD43" s="59"/>
      <c r="AE43" s="59">
        <v>19</v>
      </c>
      <c r="AF43" s="59">
        <v>18.5</v>
      </c>
      <c r="AG43" s="59"/>
      <c r="AH43" s="59">
        <v>18</v>
      </c>
      <c r="AI43" s="61">
        <v>4</v>
      </c>
      <c r="AJ43" s="61">
        <v>4</v>
      </c>
    </row>
    <row r="44" spans="1:36" x14ac:dyDescent="0.2">
      <c r="A44" s="43"/>
      <c r="B44" s="43"/>
      <c r="C44" s="43"/>
      <c r="D44" s="54" t="s">
        <v>43</v>
      </c>
      <c r="E44" s="43"/>
      <c r="F44" s="43"/>
      <c r="G44" s="57"/>
      <c r="H44" s="67"/>
      <c r="I44" s="67"/>
      <c r="J44" s="67"/>
      <c r="K44" s="67"/>
      <c r="L44" s="67"/>
      <c r="M44" s="59">
        <v>2</v>
      </c>
      <c r="N44" s="62">
        <v>159.5</v>
      </c>
      <c r="O44" s="59"/>
      <c r="P44" s="59" t="s">
        <v>96</v>
      </c>
      <c r="Q44" s="59" t="s">
        <v>259</v>
      </c>
      <c r="R44" s="61"/>
      <c r="S44" s="59">
        <v>291.5</v>
      </c>
      <c r="T44" s="59">
        <v>88</v>
      </c>
      <c r="U44" s="59">
        <f t="shared" ref="U44:U46" si="7">S44-T44</f>
        <v>203.5</v>
      </c>
      <c r="V44" s="59"/>
      <c r="W44" s="59"/>
      <c r="X44" s="59">
        <v>43.5</v>
      </c>
      <c r="Y44" s="59">
        <v>21.5</v>
      </c>
      <c r="Z44" s="59" t="s">
        <v>102</v>
      </c>
      <c r="AA44" s="59">
        <v>12</v>
      </c>
      <c r="AB44" s="59">
        <v>41</v>
      </c>
      <c r="AC44" s="59"/>
      <c r="AD44" s="59">
        <v>45</v>
      </c>
      <c r="AE44" s="59">
        <v>18.5</v>
      </c>
      <c r="AF44" s="59">
        <v>18</v>
      </c>
      <c r="AG44" s="59"/>
      <c r="AH44" s="59">
        <v>20</v>
      </c>
      <c r="AI44" s="61">
        <v>4</v>
      </c>
      <c r="AJ44" s="61">
        <v>4</v>
      </c>
    </row>
    <row r="45" spans="1:36" x14ac:dyDescent="0.2">
      <c r="A45" s="43"/>
      <c r="B45" s="43"/>
      <c r="C45" s="43"/>
      <c r="D45" s="43"/>
      <c r="E45" s="43"/>
      <c r="F45" s="43"/>
      <c r="G45" s="57"/>
      <c r="H45" s="43"/>
      <c r="I45" s="43"/>
      <c r="J45" s="43"/>
      <c r="K45" s="43"/>
      <c r="L45" s="43"/>
      <c r="M45" s="43">
        <v>3</v>
      </c>
      <c r="N45" s="62">
        <v>159.5</v>
      </c>
      <c r="P45" s="59" t="s">
        <v>96</v>
      </c>
      <c r="Q45" s="59" t="s">
        <v>259</v>
      </c>
      <c r="R45" s="43"/>
      <c r="S45" s="59">
        <v>291.5</v>
      </c>
      <c r="T45" s="59">
        <v>88</v>
      </c>
      <c r="U45" s="59">
        <f t="shared" si="7"/>
        <v>203.5</v>
      </c>
      <c r="V45" s="43"/>
      <c r="W45" s="43"/>
      <c r="X45" s="59">
        <v>43.5</v>
      </c>
      <c r="Y45" s="59">
        <v>21.5</v>
      </c>
      <c r="Z45" s="59" t="s">
        <v>102</v>
      </c>
      <c r="AA45" s="43">
        <v>18</v>
      </c>
      <c r="AB45" s="43">
        <v>37</v>
      </c>
      <c r="AC45" s="43"/>
      <c r="AD45" s="43">
        <v>43</v>
      </c>
      <c r="AE45" s="43">
        <v>18.5</v>
      </c>
      <c r="AF45" s="43">
        <v>18</v>
      </c>
      <c r="AG45" s="43"/>
      <c r="AH45" s="43">
        <v>19</v>
      </c>
      <c r="AI45" s="61">
        <v>4</v>
      </c>
      <c r="AJ45" s="61">
        <v>4</v>
      </c>
    </row>
    <row r="46" spans="1:36" x14ac:dyDescent="0.2">
      <c r="A46" s="43"/>
      <c r="B46" s="43"/>
      <c r="C46" s="43"/>
      <c r="D46" s="43"/>
      <c r="E46" s="43"/>
      <c r="F46" s="43"/>
      <c r="G46" s="57"/>
      <c r="H46" s="43"/>
      <c r="I46" s="43"/>
      <c r="J46" s="43"/>
      <c r="K46" s="43"/>
      <c r="L46" s="43"/>
      <c r="M46" s="43">
        <v>4</v>
      </c>
      <c r="N46" s="62">
        <v>159.5</v>
      </c>
      <c r="P46" s="59" t="s">
        <v>96</v>
      </c>
      <c r="Q46" s="59" t="s">
        <v>259</v>
      </c>
      <c r="R46" s="43"/>
      <c r="S46" s="59">
        <v>291.5</v>
      </c>
      <c r="T46" s="59">
        <v>88</v>
      </c>
      <c r="U46" s="59">
        <f t="shared" si="7"/>
        <v>203.5</v>
      </c>
      <c r="V46" s="43"/>
      <c r="W46" s="43"/>
      <c r="X46" s="59">
        <v>43.5</v>
      </c>
      <c r="Y46" s="59">
        <v>21.5</v>
      </c>
      <c r="Z46" s="59" t="s">
        <v>102</v>
      </c>
      <c r="AA46" s="43">
        <v>12</v>
      </c>
      <c r="AB46" s="43">
        <v>34</v>
      </c>
      <c r="AC46" s="43"/>
      <c r="AD46" s="43">
        <v>46</v>
      </c>
      <c r="AE46" s="43">
        <v>18.5</v>
      </c>
      <c r="AF46" s="43">
        <v>18</v>
      </c>
      <c r="AG46" s="43"/>
      <c r="AH46" s="43">
        <v>18</v>
      </c>
      <c r="AI46" s="61">
        <v>4</v>
      </c>
      <c r="AJ46" s="61">
        <v>4</v>
      </c>
    </row>
    <row r="47" spans="1:36" x14ac:dyDescent="0.2">
      <c r="A47" s="43"/>
      <c r="B47" s="43"/>
      <c r="C47" s="43"/>
      <c r="D47" s="43"/>
      <c r="E47" s="43"/>
      <c r="F47" s="43"/>
      <c r="G47" s="57"/>
      <c r="H47" s="43"/>
      <c r="I47" s="43"/>
      <c r="J47" s="43"/>
      <c r="K47" s="43"/>
      <c r="L47" s="43"/>
      <c r="M47" s="43"/>
      <c r="N47" s="56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</row>
    <row r="48" spans="1:36" x14ac:dyDescent="0.2">
      <c r="A48" s="43"/>
      <c r="B48" s="43"/>
      <c r="C48" s="43"/>
      <c r="D48" s="43"/>
      <c r="E48" s="43"/>
      <c r="F48" s="43"/>
      <c r="G48" s="57"/>
      <c r="H48" s="43"/>
      <c r="I48" s="43"/>
      <c r="J48" s="43"/>
      <c r="K48" s="43"/>
      <c r="L48" s="43"/>
      <c r="M48" s="43"/>
      <c r="N48" s="56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</row>
    <row r="49" spans="1:36" x14ac:dyDescent="0.2">
      <c r="A49" s="43"/>
      <c r="B49" s="43"/>
      <c r="C49" s="43"/>
      <c r="D49" s="43"/>
      <c r="E49" s="43"/>
      <c r="F49" s="43"/>
      <c r="G49" s="57"/>
      <c r="H49" s="43"/>
      <c r="I49" s="43"/>
      <c r="J49" s="43"/>
      <c r="K49" s="43"/>
      <c r="L49" s="43"/>
      <c r="M49" s="43"/>
      <c r="N49" s="56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</row>
    <row r="50" spans="1:36" x14ac:dyDescent="0.2">
      <c r="A50" s="53">
        <v>42997</v>
      </c>
      <c r="B50" s="43"/>
      <c r="C50" s="54" t="s">
        <v>138</v>
      </c>
      <c r="D50" s="54" t="s">
        <v>254</v>
      </c>
      <c r="E50" s="54" t="s">
        <v>185</v>
      </c>
      <c r="F50" s="54">
        <v>9</v>
      </c>
      <c r="G50" s="55" t="s">
        <v>50</v>
      </c>
      <c r="H50" s="67" t="s">
        <v>106</v>
      </c>
      <c r="I50" s="67" t="s">
        <v>255</v>
      </c>
      <c r="J50" s="67" t="s">
        <v>190</v>
      </c>
      <c r="K50" s="67" t="s">
        <v>97</v>
      </c>
      <c r="L50" s="67" t="s">
        <v>102</v>
      </c>
      <c r="M50" s="59">
        <v>1</v>
      </c>
      <c r="N50" s="62">
        <v>159</v>
      </c>
      <c r="O50" s="59"/>
      <c r="P50" s="59" t="s">
        <v>81</v>
      </c>
      <c r="Q50" s="59" t="s">
        <v>104</v>
      </c>
      <c r="R50" s="61" t="s">
        <v>105</v>
      </c>
      <c r="S50" s="59">
        <v>290</v>
      </c>
      <c r="T50" s="59">
        <v>88</v>
      </c>
      <c r="U50" s="59">
        <f>S50-T50</f>
        <v>202</v>
      </c>
      <c r="V50" s="59"/>
      <c r="W50" s="59" t="s">
        <v>93</v>
      </c>
      <c r="X50" s="59">
        <v>46</v>
      </c>
      <c r="Y50" s="59">
        <v>21.5</v>
      </c>
      <c r="Z50" s="59" t="s">
        <v>102</v>
      </c>
      <c r="AA50" s="59">
        <v>12</v>
      </c>
      <c r="AB50" s="59"/>
      <c r="AC50" s="59"/>
      <c r="AD50" s="59">
        <v>42</v>
      </c>
      <c r="AE50" s="59">
        <v>17</v>
      </c>
      <c r="AF50" s="59">
        <v>18</v>
      </c>
      <c r="AG50" s="59"/>
      <c r="AH50" s="59">
        <v>20.2</v>
      </c>
      <c r="AI50" s="61">
        <v>4</v>
      </c>
      <c r="AJ50" s="61">
        <v>4</v>
      </c>
    </row>
    <row r="51" spans="1:36" x14ac:dyDescent="0.2">
      <c r="A51" s="43"/>
      <c r="B51" s="43"/>
      <c r="C51" s="43"/>
      <c r="D51" s="54" t="s">
        <v>50</v>
      </c>
      <c r="E51" s="43"/>
      <c r="F51" s="43"/>
      <c r="G51" s="57"/>
      <c r="H51" s="67"/>
      <c r="I51" s="67"/>
      <c r="J51" s="67"/>
      <c r="K51" s="67"/>
      <c r="L51" s="67"/>
      <c r="M51" s="59">
        <v>2</v>
      </c>
      <c r="N51" s="62">
        <v>159</v>
      </c>
      <c r="O51" s="59"/>
      <c r="P51" s="59" t="s">
        <v>81</v>
      </c>
      <c r="Q51" s="59" t="s">
        <v>104</v>
      </c>
      <c r="R51" s="61" t="s">
        <v>105</v>
      </c>
      <c r="S51" s="59">
        <v>290</v>
      </c>
      <c r="T51" s="59">
        <v>88</v>
      </c>
      <c r="U51" s="59">
        <f t="shared" ref="U51:U53" si="8">S51-T51</f>
        <v>202</v>
      </c>
      <c r="V51" s="59"/>
      <c r="W51" s="59" t="s">
        <v>93</v>
      </c>
      <c r="X51" s="59">
        <v>46</v>
      </c>
      <c r="Y51" s="59">
        <v>21.5</v>
      </c>
      <c r="Z51" s="59" t="s">
        <v>102</v>
      </c>
      <c r="AA51" s="59">
        <v>12</v>
      </c>
      <c r="AB51" s="59"/>
      <c r="AC51" s="59"/>
      <c r="AD51" s="59">
        <v>43</v>
      </c>
      <c r="AE51" s="59">
        <v>17.399999999999999</v>
      </c>
      <c r="AF51" s="59">
        <v>18</v>
      </c>
      <c r="AG51" s="59"/>
      <c r="AH51" s="59">
        <v>21</v>
      </c>
      <c r="AI51" s="61">
        <v>4</v>
      </c>
      <c r="AJ51" s="61">
        <v>4</v>
      </c>
    </row>
    <row r="52" spans="1:36" x14ac:dyDescent="0.2">
      <c r="A52" s="43"/>
      <c r="B52" s="43"/>
      <c r="C52" s="43"/>
      <c r="D52" s="54"/>
      <c r="E52" s="43"/>
      <c r="F52" s="43"/>
      <c r="G52" s="57"/>
      <c r="H52" s="67"/>
      <c r="I52" s="67"/>
      <c r="J52" s="67"/>
      <c r="K52" s="67"/>
      <c r="L52" s="67"/>
      <c r="M52" s="59">
        <v>3</v>
      </c>
      <c r="N52" s="62">
        <v>159</v>
      </c>
      <c r="O52" s="59"/>
      <c r="P52" s="59" t="s">
        <v>81</v>
      </c>
      <c r="Q52" s="59" t="s">
        <v>104</v>
      </c>
      <c r="R52" s="61" t="s">
        <v>105</v>
      </c>
      <c r="S52" s="59">
        <v>290</v>
      </c>
      <c r="T52" s="59">
        <v>88</v>
      </c>
      <c r="U52" s="59">
        <f t="shared" si="8"/>
        <v>202</v>
      </c>
      <c r="V52" s="59"/>
      <c r="W52" s="59" t="s">
        <v>93</v>
      </c>
      <c r="X52" s="59">
        <v>46</v>
      </c>
      <c r="Y52" s="59">
        <v>21.5</v>
      </c>
      <c r="Z52" s="59" t="s">
        <v>102</v>
      </c>
      <c r="AA52" s="59">
        <v>12</v>
      </c>
      <c r="AB52" s="59"/>
      <c r="AC52" s="59"/>
      <c r="AD52" s="59">
        <v>43</v>
      </c>
      <c r="AE52" s="59">
        <v>17.2</v>
      </c>
      <c r="AF52" s="59">
        <v>18.5</v>
      </c>
      <c r="AG52" s="59"/>
      <c r="AH52" s="59">
        <v>18.8</v>
      </c>
      <c r="AI52" s="61">
        <v>4</v>
      </c>
      <c r="AJ52" s="61">
        <v>4</v>
      </c>
    </row>
    <row r="53" spans="1:36" x14ac:dyDescent="0.2">
      <c r="A53" s="43"/>
      <c r="B53" s="43"/>
      <c r="C53" s="43"/>
      <c r="D53" s="54"/>
      <c r="E53" s="43"/>
      <c r="F53" s="43"/>
      <c r="G53" s="57"/>
      <c r="H53" s="67"/>
      <c r="I53" s="67"/>
      <c r="J53" s="67"/>
      <c r="K53" s="67"/>
      <c r="L53" s="67"/>
      <c r="M53" s="59">
        <v>4</v>
      </c>
      <c r="N53" s="62">
        <v>159</v>
      </c>
      <c r="O53" s="59"/>
      <c r="P53" s="59" t="s">
        <v>81</v>
      </c>
      <c r="Q53" s="59" t="s">
        <v>104</v>
      </c>
      <c r="R53" s="61" t="s">
        <v>105</v>
      </c>
      <c r="S53" s="59">
        <v>290</v>
      </c>
      <c r="T53" s="59">
        <v>88</v>
      </c>
      <c r="U53" s="59">
        <f t="shared" si="8"/>
        <v>202</v>
      </c>
      <c r="V53" s="59"/>
      <c r="W53" s="59" t="s">
        <v>93</v>
      </c>
      <c r="X53" s="59">
        <v>46</v>
      </c>
      <c r="Y53" s="59">
        <v>21.5</v>
      </c>
      <c r="Z53" s="59" t="s">
        <v>102</v>
      </c>
      <c r="AA53" s="59">
        <v>12</v>
      </c>
      <c r="AB53" s="59"/>
      <c r="AC53" s="59"/>
      <c r="AD53" s="59">
        <v>42</v>
      </c>
      <c r="AE53" s="59">
        <v>17</v>
      </c>
      <c r="AF53" s="59">
        <v>18</v>
      </c>
      <c r="AG53" s="59"/>
      <c r="AH53" s="59">
        <v>21</v>
      </c>
      <c r="AI53" s="61">
        <v>4</v>
      </c>
      <c r="AJ53" s="61">
        <v>4</v>
      </c>
    </row>
    <row r="54" spans="1:36" x14ac:dyDescent="0.2">
      <c r="A54" s="43"/>
      <c r="B54" s="43"/>
      <c r="C54" s="43"/>
      <c r="D54" s="54"/>
      <c r="E54" s="43"/>
      <c r="F54" s="43"/>
      <c r="G54" s="57"/>
      <c r="H54" s="67"/>
      <c r="I54" s="67"/>
      <c r="J54" s="67"/>
      <c r="K54" s="67"/>
      <c r="L54" s="67"/>
      <c r="M54" s="59"/>
      <c r="N54" s="62"/>
      <c r="O54" s="59"/>
      <c r="P54" s="59"/>
      <c r="Q54" s="59"/>
      <c r="R54" s="61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61"/>
      <c r="AJ54" s="61"/>
    </row>
    <row r="55" spans="1:36" x14ac:dyDescent="0.2">
      <c r="A55" s="43"/>
      <c r="B55" s="43"/>
      <c r="C55" s="43"/>
      <c r="D55" s="54"/>
      <c r="E55" s="43"/>
      <c r="F55" s="43"/>
      <c r="G55" s="57"/>
      <c r="H55" s="43"/>
      <c r="I55" s="43"/>
      <c r="J55" s="43"/>
      <c r="K55" s="43"/>
      <c r="L55" s="43"/>
      <c r="N55" s="52"/>
      <c r="R55" s="42"/>
      <c r="AB55" s="59"/>
      <c r="AI55" s="42"/>
      <c r="AJ55" s="42"/>
    </row>
    <row r="56" spans="1:36" x14ac:dyDescent="0.2">
      <c r="A56" s="53">
        <v>43000</v>
      </c>
      <c r="B56" s="43"/>
      <c r="C56" s="54" t="s">
        <v>152</v>
      </c>
      <c r="D56" s="54" t="s">
        <v>254</v>
      </c>
      <c r="E56" s="54" t="s">
        <v>185</v>
      </c>
      <c r="F56" s="54">
        <v>10</v>
      </c>
      <c r="G56" s="55" t="s">
        <v>47</v>
      </c>
      <c r="H56" s="43" t="s">
        <v>106</v>
      </c>
      <c r="I56" s="43"/>
      <c r="J56" s="43" t="s">
        <v>190</v>
      </c>
      <c r="K56" s="43" t="s">
        <v>97</v>
      </c>
      <c r="L56" s="43" t="s">
        <v>102</v>
      </c>
      <c r="M56" s="43">
        <v>1</v>
      </c>
      <c r="N56" s="56">
        <v>159</v>
      </c>
      <c r="O56" s="43"/>
      <c r="P56" s="43" t="s">
        <v>114</v>
      </c>
      <c r="Q56" s="43" t="s">
        <v>260</v>
      </c>
      <c r="R56" s="60"/>
      <c r="S56" s="43">
        <v>289</v>
      </c>
      <c r="T56" s="43">
        <v>87.5</v>
      </c>
      <c r="U56" s="43">
        <f>S56-T56</f>
        <v>201.5</v>
      </c>
      <c r="V56" s="43"/>
      <c r="W56" s="43" t="s">
        <v>189</v>
      </c>
      <c r="X56" s="43">
        <v>44</v>
      </c>
      <c r="Y56" s="43">
        <v>22</v>
      </c>
      <c r="Z56" s="43" t="s">
        <v>102</v>
      </c>
      <c r="AA56" s="43">
        <v>15</v>
      </c>
      <c r="AB56" s="43">
        <v>41</v>
      </c>
      <c r="AC56" s="43"/>
      <c r="AD56" s="43">
        <v>43</v>
      </c>
      <c r="AE56" s="43">
        <v>20.5</v>
      </c>
      <c r="AF56" s="43">
        <v>18.5</v>
      </c>
      <c r="AG56" s="43"/>
      <c r="AH56" s="43">
        <v>19.5</v>
      </c>
      <c r="AI56" s="60">
        <v>6</v>
      </c>
      <c r="AJ56" s="60">
        <v>5</v>
      </c>
    </row>
    <row r="57" spans="1:36" x14ac:dyDescent="0.2">
      <c r="A57" s="43"/>
      <c r="B57" s="43"/>
      <c r="C57" s="43"/>
      <c r="D57" s="54" t="s">
        <v>47</v>
      </c>
      <c r="E57" s="43"/>
      <c r="F57" s="43"/>
      <c r="G57" s="57"/>
      <c r="H57" s="43"/>
      <c r="I57" s="43"/>
      <c r="J57" s="43"/>
      <c r="K57" s="43"/>
      <c r="L57" s="43"/>
      <c r="M57" s="43">
        <v>2</v>
      </c>
      <c r="N57" s="56">
        <v>159</v>
      </c>
      <c r="O57" s="43"/>
      <c r="P57" s="43" t="s">
        <v>114</v>
      </c>
      <c r="Q57" s="43" t="s">
        <v>260</v>
      </c>
      <c r="R57" s="60"/>
      <c r="S57" s="43">
        <v>289</v>
      </c>
      <c r="T57" s="43">
        <v>87.5</v>
      </c>
      <c r="U57" s="43">
        <f t="shared" ref="U57:U59" si="9">S57-T57</f>
        <v>201.5</v>
      </c>
      <c r="V57" s="43"/>
      <c r="W57" s="43" t="s">
        <v>189</v>
      </c>
      <c r="X57" s="43">
        <v>44</v>
      </c>
      <c r="Y57" s="43">
        <v>22</v>
      </c>
      <c r="Z57" s="43" t="s">
        <v>102</v>
      </c>
      <c r="AA57" s="43">
        <v>14</v>
      </c>
      <c r="AB57" s="43">
        <v>38</v>
      </c>
      <c r="AC57" s="43"/>
      <c r="AD57" s="43">
        <v>42</v>
      </c>
      <c r="AE57" s="43">
        <v>20</v>
      </c>
      <c r="AF57" s="43">
        <v>18</v>
      </c>
      <c r="AG57" s="43"/>
      <c r="AH57" s="43">
        <v>19.5</v>
      </c>
      <c r="AI57" s="60">
        <v>5</v>
      </c>
      <c r="AJ57" s="60">
        <v>5</v>
      </c>
    </row>
    <row r="58" spans="1:36" x14ac:dyDescent="0.2">
      <c r="A58" s="43"/>
      <c r="B58" s="43"/>
      <c r="C58" s="43"/>
      <c r="D58" s="54"/>
      <c r="E58" s="43"/>
      <c r="F58" s="43"/>
      <c r="G58" s="57"/>
      <c r="H58" s="43"/>
      <c r="I58" s="43"/>
      <c r="J58" s="43"/>
      <c r="K58" s="43"/>
      <c r="L58" s="43"/>
      <c r="M58" s="43">
        <v>3</v>
      </c>
      <c r="N58" s="56">
        <v>159</v>
      </c>
      <c r="O58" s="43"/>
      <c r="P58" s="43" t="s">
        <v>114</v>
      </c>
      <c r="Q58" s="43" t="s">
        <v>260</v>
      </c>
      <c r="R58" s="60"/>
      <c r="S58" s="43">
        <v>289</v>
      </c>
      <c r="T58" s="43">
        <v>87.5</v>
      </c>
      <c r="U58" s="43">
        <f t="shared" si="9"/>
        <v>201.5</v>
      </c>
      <c r="V58" s="43"/>
      <c r="W58" s="43" t="s">
        <v>189</v>
      </c>
      <c r="X58" s="43">
        <v>44</v>
      </c>
      <c r="Y58" s="43">
        <v>22</v>
      </c>
      <c r="Z58" s="43" t="s">
        <v>102</v>
      </c>
      <c r="AA58" s="43">
        <v>15</v>
      </c>
      <c r="AB58" s="43">
        <v>38</v>
      </c>
      <c r="AC58" s="43"/>
      <c r="AD58" s="43">
        <v>41</v>
      </c>
      <c r="AE58" s="43">
        <v>20</v>
      </c>
      <c r="AF58" s="43">
        <v>19</v>
      </c>
      <c r="AG58" s="43"/>
      <c r="AH58" s="43">
        <v>18</v>
      </c>
      <c r="AI58" s="60">
        <v>5</v>
      </c>
      <c r="AJ58" s="60">
        <v>4</v>
      </c>
    </row>
    <row r="59" spans="1:36" x14ac:dyDescent="0.2">
      <c r="A59" s="43"/>
      <c r="B59" s="43"/>
      <c r="C59" s="43"/>
      <c r="D59" s="54"/>
      <c r="E59" s="43"/>
      <c r="F59" s="43"/>
      <c r="G59" s="57"/>
      <c r="H59" s="43"/>
      <c r="I59" s="43"/>
      <c r="J59" s="43"/>
      <c r="K59" s="43"/>
      <c r="L59" s="43"/>
      <c r="M59" s="43">
        <v>4</v>
      </c>
      <c r="N59" s="56">
        <v>159</v>
      </c>
      <c r="O59" s="43"/>
      <c r="P59" s="43" t="s">
        <v>114</v>
      </c>
      <c r="Q59" s="43" t="s">
        <v>260</v>
      </c>
      <c r="R59" s="60"/>
      <c r="S59" s="43">
        <v>289</v>
      </c>
      <c r="T59" s="43">
        <v>87.5</v>
      </c>
      <c r="U59" s="43">
        <f t="shared" si="9"/>
        <v>201.5</v>
      </c>
      <c r="V59" s="43"/>
      <c r="W59" s="43" t="s">
        <v>189</v>
      </c>
      <c r="X59" s="43">
        <v>44</v>
      </c>
      <c r="Y59" s="43">
        <v>22</v>
      </c>
      <c r="Z59" s="43" t="s">
        <v>102</v>
      </c>
      <c r="AA59" s="43">
        <v>15</v>
      </c>
      <c r="AB59" s="43">
        <v>31</v>
      </c>
      <c r="AC59" s="43"/>
      <c r="AD59" s="43">
        <v>41</v>
      </c>
      <c r="AE59" s="43">
        <v>20.5</v>
      </c>
      <c r="AF59" s="43">
        <v>18.5</v>
      </c>
      <c r="AG59" s="43"/>
      <c r="AH59" s="43">
        <v>20</v>
      </c>
      <c r="AI59" s="60">
        <v>5</v>
      </c>
      <c r="AJ59" s="60">
        <v>5</v>
      </c>
    </row>
    <row r="60" spans="1:36" x14ac:dyDescent="0.2">
      <c r="A60" s="43"/>
      <c r="B60" s="43"/>
      <c r="C60" s="43"/>
      <c r="D60" s="54"/>
      <c r="E60" s="43"/>
      <c r="F60" s="43"/>
      <c r="G60" s="57"/>
      <c r="H60" s="43"/>
      <c r="I60" s="43"/>
      <c r="J60" s="43"/>
      <c r="K60" s="43"/>
      <c r="L60" s="43"/>
      <c r="N60" s="52"/>
      <c r="R60" s="42"/>
      <c r="AB60" s="59"/>
      <c r="AI60" s="42"/>
      <c r="AJ60" s="42"/>
    </row>
    <row r="61" spans="1:36" x14ac:dyDescent="0.2">
      <c r="A61" s="53"/>
      <c r="B61" s="43"/>
      <c r="C61" s="54"/>
      <c r="D61" s="54"/>
      <c r="E61" s="54"/>
      <c r="F61" s="54"/>
      <c r="G61" s="55"/>
      <c r="H61" s="43"/>
      <c r="I61" s="43"/>
      <c r="J61" s="43"/>
      <c r="K61" s="43"/>
      <c r="L61" s="43"/>
      <c r="M61" s="43"/>
      <c r="N61" s="56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</row>
    <row r="62" spans="1:36" x14ac:dyDescent="0.2">
      <c r="A62" s="53">
        <v>43000</v>
      </c>
      <c r="B62" s="43"/>
      <c r="C62" s="54" t="s">
        <v>152</v>
      </c>
      <c r="D62" s="54" t="s">
        <v>254</v>
      </c>
      <c r="E62" s="54" t="s">
        <v>185</v>
      </c>
      <c r="F62" s="54">
        <v>11</v>
      </c>
      <c r="G62" s="55" t="s">
        <v>65</v>
      </c>
      <c r="H62" s="43" t="s">
        <v>106</v>
      </c>
      <c r="I62" s="43" t="s">
        <v>255</v>
      </c>
      <c r="J62" s="43" t="s">
        <v>190</v>
      </c>
      <c r="K62" s="43" t="s">
        <v>97</v>
      </c>
      <c r="L62" s="43" t="s">
        <v>102</v>
      </c>
      <c r="M62" s="43">
        <v>1</v>
      </c>
      <c r="N62" s="56">
        <v>159</v>
      </c>
      <c r="O62" s="43"/>
      <c r="P62" s="43" t="s">
        <v>114</v>
      </c>
      <c r="Q62" s="43" t="s">
        <v>125</v>
      </c>
      <c r="R62" s="60"/>
      <c r="S62" s="43">
        <v>290</v>
      </c>
      <c r="T62" s="43">
        <v>88</v>
      </c>
      <c r="U62" s="43">
        <f>S62-T62</f>
        <v>202</v>
      </c>
      <c r="V62" s="43"/>
      <c r="W62" s="43" t="s">
        <v>189</v>
      </c>
      <c r="X62" s="43">
        <v>44</v>
      </c>
      <c r="Y62" s="43">
        <v>22</v>
      </c>
      <c r="Z62" s="43" t="s">
        <v>102</v>
      </c>
      <c r="AA62" s="43">
        <v>17</v>
      </c>
      <c r="AB62" s="43">
        <v>38</v>
      </c>
      <c r="AC62" s="43"/>
      <c r="AD62" s="43">
        <v>42</v>
      </c>
      <c r="AE62" s="43">
        <v>22</v>
      </c>
      <c r="AF62" s="43">
        <v>20.5</v>
      </c>
      <c r="AG62" s="43"/>
      <c r="AH62" s="43">
        <v>18</v>
      </c>
      <c r="AI62" s="60">
        <v>5</v>
      </c>
      <c r="AJ62" s="60">
        <v>4</v>
      </c>
    </row>
    <row r="63" spans="1:36" x14ac:dyDescent="0.2">
      <c r="A63" s="43"/>
      <c r="B63" s="43"/>
      <c r="C63" s="43"/>
      <c r="D63" s="54" t="s">
        <v>65</v>
      </c>
      <c r="E63" s="43"/>
      <c r="F63" s="43"/>
      <c r="G63" s="57"/>
      <c r="H63" s="43"/>
      <c r="I63" s="43"/>
      <c r="J63" s="43"/>
      <c r="K63" s="43"/>
      <c r="L63" s="43"/>
      <c r="M63" s="43">
        <v>2</v>
      </c>
      <c r="N63" s="56">
        <v>159</v>
      </c>
      <c r="O63" s="43"/>
      <c r="P63" s="43" t="s">
        <v>114</v>
      </c>
      <c r="Q63" s="43" t="s">
        <v>125</v>
      </c>
      <c r="R63" s="60"/>
      <c r="S63" s="43">
        <v>290</v>
      </c>
      <c r="T63" s="43">
        <v>88</v>
      </c>
      <c r="U63" s="43">
        <f t="shared" ref="U63:U65" si="10">S63-T63</f>
        <v>202</v>
      </c>
      <c r="V63" s="43"/>
      <c r="W63" s="43" t="s">
        <v>189</v>
      </c>
      <c r="X63" s="43">
        <v>44</v>
      </c>
      <c r="Y63" s="43">
        <v>22</v>
      </c>
      <c r="Z63" s="43" t="s">
        <v>102</v>
      </c>
      <c r="AA63" s="43">
        <v>18</v>
      </c>
      <c r="AB63" s="43">
        <v>37</v>
      </c>
      <c r="AC63" s="43"/>
      <c r="AD63" s="43">
        <v>41</v>
      </c>
      <c r="AE63" s="43">
        <v>23</v>
      </c>
      <c r="AF63" s="43">
        <v>20.5</v>
      </c>
      <c r="AG63" s="43"/>
      <c r="AH63" s="43">
        <v>18.5</v>
      </c>
      <c r="AI63" s="60">
        <v>6</v>
      </c>
      <c r="AJ63" s="60">
        <v>5</v>
      </c>
    </row>
    <row r="64" spans="1:36" x14ac:dyDescent="0.2">
      <c r="A64" s="43"/>
      <c r="B64" s="43"/>
      <c r="C64" s="43"/>
      <c r="D64" s="54"/>
      <c r="E64" s="43"/>
      <c r="F64" s="43"/>
      <c r="G64" s="57"/>
      <c r="H64" s="43"/>
      <c r="I64" s="43"/>
      <c r="J64" s="43"/>
      <c r="K64" s="43"/>
      <c r="L64" s="43"/>
      <c r="M64" s="43">
        <v>3</v>
      </c>
      <c r="N64" s="56">
        <v>159</v>
      </c>
      <c r="O64" s="43"/>
      <c r="P64" s="43" t="s">
        <v>114</v>
      </c>
      <c r="Q64" s="43" t="s">
        <v>125</v>
      </c>
      <c r="R64" s="60"/>
      <c r="S64" s="43">
        <v>290</v>
      </c>
      <c r="T64" s="43">
        <v>88</v>
      </c>
      <c r="U64" s="43">
        <f t="shared" si="10"/>
        <v>202</v>
      </c>
      <c r="V64" s="43"/>
      <c r="W64" s="43" t="s">
        <v>189</v>
      </c>
      <c r="X64" s="43">
        <v>44</v>
      </c>
      <c r="Y64" s="43">
        <v>22</v>
      </c>
      <c r="Z64" s="43" t="s">
        <v>102</v>
      </c>
      <c r="AA64" s="43">
        <v>17</v>
      </c>
      <c r="AB64" s="43">
        <v>34</v>
      </c>
      <c r="AC64" s="43"/>
      <c r="AD64" s="43">
        <v>42</v>
      </c>
      <c r="AE64" s="43">
        <v>23.5</v>
      </c>
      <c r="AF64" s="43">
        <v>21</v>
      </c>
      <c r="AG64" s="43"/>
      <c r="AH64" s="43">
        <v>18.5</v>
      </c>
      <c r="AI64" s="60">
        <v>6</v>
      </c>
      <c r="AJ64" s="60">
        <v>6</v>
      </c>
    </row>
    <row r="65" spans="1:36" x14ac:dyDescent="0.2">
      <c r="A65" s="43"/>
      <c r="B65" s="43"/>
      <c r="C65" s="43"/>
      <c r="D65" s="54"/>
      <c r="E65" s="43"/>
      <c r="F65" s="43"/>
      <c r="G65" s="57"/>
      <c r="H65" s="43"/>
      <c r="I65" s="43"/>
      <c r="J65" s="43"/>
      <c r="K65" s="43"/>
      <c r="L65" s="43"/>
      <c r="M65" s="43">
        <v>4</v>
      </c>
      <c r="N65" s="56">
        <v>159</v>
      </c>
      <c r="O65" s="43"/>
      <c r="P65" s="43" t="s">
        <v>114</v>
      </c>
      <c r="Q65" s="43" t="s">
        <v>125</v>
      </c>
      <c r="R65" s="60"/>
      <c r="S65" s="43">
        <v>290</v>
      </c>
      <c r="T65" s="43">
        <v>88</v>
      </c>
      <c r="U65" s="43">
        <f t="shared" si="10"/>
        <v>202</v>
      </c>
      <c r="V65" s="43"/>
      <c r="W65" s="43" t="s">
        <v>189</v>
      </c>
      <c r="X65" s="43">
        <v>44</v>
      </c>
      <c r="Y65" s="43">
        <v>22</v>
      </c>
      <c r="Z65" s="43" t="s">
        <v>102</v>
      </c>
      <c r="AA65" s="43">
        <v>15</v>
      </c>
      <c r="AB65" s="43">
        <v>40</v>
      </c>
      <c r="AC65" s="43"/>
      <c r="AD65" s="43">
        <v>43</v>
      </c>
      <c r="AE65" s="43">
        <v>20</v>
      </c>
      <c r="AF65" s="43">
        <v>19</v>
      </c>
      <c r="AG65" s="43"/>
      <c r="AH65" s="43">
        <v>19.5</v>
      </c>
      <c r="AI65" s="60">
        <v>6</v>
      </c>
      <c r="AJ65" s="60">
        <v>6</v>
      </c>
    </row>
    <row r="66" spans="1:36" x14ac:dyDescent="0.2">
      <c r="A66" s="43"/>
      <c r="B66" s="43"/>
      <c r="C66" s="43"/>
      <c r="D66" s="54"/>
      <c r="E66" s="43"/>
      <c r="F66" s="43"/>
      <c r="G66" s="57"/>
      <c r="H66" s="43"/>
      <c r="I66" s="43"/>
      <c r="J66" s="43"/>
      <c r="K66" s="43"/>
      <c r="L66" s="43"/>
      <c r="N66" s="52"/>
      <c r="R66" s="42"/>
      <c r="AB66" s="59"/>
      <c r="AI66" s="42"/>
      <c r="AJ66" s="42"/>
    </row>
    <row r="67" spans="1:36" x14ac:dyDescent="0.2">
      <c r="A67" s="39">
        <v>42996</v>
      </c>
      <c r="C67" s="46" t="s">
        <v>152</v>
      </c>
      <c r="D67" s="46" t="s">
        <v>254</v>
      </c>
      <c r="E67" s="46" t="s">
        <v>185</v>
      </c>
      <c r="F67" s="46">
        <v>12</v>
      </c>
      <c r="G67" s="48" t="s">
        <v>63</v>
      </c>
      <c r="H67" s="59" t="s">
        <v>106</v>
      </c>
      <c r="I67" s="58"/>
      <c r="J67" s="59" t="s">
        <v>99</v>
      </c>
      <c r="K67" s="59" t="s">
        <v>90</v>
      </c>
      <c r="L67" s="59" t="s">
        <v>110</v>
      </c>
      <c r="M67" s="59">
        <v>1</v>
      </c>
      <c r="N67" s="62">
        <v>159.5</v>
      </c>
      <c r="O67" s="59"/>
      <c r="P67" s="59" t="s">
        <v>81</v>
      </c>
      <c r="Q67" s="59" t="s">
        <v>104</v>
      </c>
      <c r="R67" s="61" t="s">
        <v>105</v>
      </c>
      <c r="S67" s="59">
        <v>290</v>
      </c>
      <c r="T67" s="59">
        <v>90</v>
      </c>
      <c r="U67" s="59">
        <f>S67-T67</f>
        <v>200</v>
      </c>
      <c r="V67" s="59"/>
      <c r="W67" s="59" t="s">
        <v>93</v>
      </c>
      <c r="X67" s="59">
        <v>46</v>
      </c>
      <c r="Y67" s="59">
        <v>21.5</v>
      </c>
      <c r="Z67" s="59" t="s">
        <v>102</v>
      </c>
      <c r="AA67" s="59">
        <v>14</v>
      </c>
      <c r="AB67" s="59">
        <v>37</v>
      </c>
      <c r="AC67" s="59"/>
      <c r="AD67" s="59">
        <v>42</v>
      </c>
      <c r="AE67" s="59">
        <v>20</v>
      </c>
      <c r="AF67" s="59">
        <v>19</v>
      </c>
      <c r="AG67" s="59"/>
      <c r="AH67" s="59">
        <v>19</v>
      </c>
      <c r="AI67" s="61">
        <v>6</v>
      </c>
      <c r="AJ67" s="61">
        <v>6</v>
      </c>
    </row>
    <row r="68" spans="1:36" x14ac:dyDescent="0.2">
      <c r="D68" s="46" t="s">
        <v>63</v>
      </c>
      <c r="G68" s="38"/>
      <c r="H68" s="59"/>
      <c r="I68" s="59"/>
      <c r="J68" s="59"/>
      <c r="K68" s="59"/>
      <c r="L68" s="59"/>
      <c r="M68" s="59">
        <v>2</v>
      </c>
      <c r="N68" s="62">
        <v>160</v>
      </c>
      <c r="O68" s="59"/>
      <c r="P68" s="59" t="s">
        <v>81</v>
      </c>
      <c r="Q68" s="59" t="s">
        <v>104</v>
      </c>
      <c r="R68" s="61" t="s">
        <v>105</v>
      </c>
      <c r="S68" s="59">
        <v>290.5</v>
      </c>
      <c r="T68" s="59">
        <v>89</v>
      </c>
      <c r="U68" s="59">
        <f t="shared" ref="U68:U70" si="11">S68-T68</f>
        <v>201.5</v>
      </c>
      <c r="V68" s="59"/>
      <c r="W68" s="59" t="s">
        <v>93</v>
      </c>
      <c r="X68" s="59">
        <v>46</v>
      </c>
      <c r="Y68" s="59">
        <v>21.5</v>
      </c>
      <c r="Z68" s="59" t="s">
        <v>102</v>
      </c>
      <c r="AA68" s="59">
        <v>15</v>
      </c>
      <c r="AB68" s="59">
        <v>37</v>
      </c>
      <c r="AC68" s="59"/>
      <c r="AD68" s="59">
        <v>43</v>
      </c>
      <c r="AE68" s="59">
        <v>19.5</v>
      </c>
      <c r="AF68" s="59">
        <v>18</v>
      </c>
      <c r="AG68" s="59"/>
      <c r="AH68" s="59">
        <v>20</v>
      </c>
      <c r="AI68" s="61">
        <v>6</v>
      </c>
      <c r="AJ68" s="61">
        <v>6</v>
      </c>
    </row>
    <row r="69" spans="1:36" x14ac:dyDescent="0.2">
      <c r="D69" s="46"/>
      <c r="G69" s="72"/>
      <c r="H69" s="59"/>
      <c r="I69" s="59"/>
      <c r="J69" s="59"/>
      <c r="K69" s="59"/>
      <c r="L69" s="59"/>
      <c r="M69" s="59">
        <v>3</v>
      </c>
      <c r="N69" s="62">
        <v>161</v>
      </c>
      <c r="O69" s="59"/>
      <c r="P69" s="59" t="s">
        <v>81</v>
      </c>
      <c r="Q69" s="59" t="s">
        <v>104</v>
      </c>
      <c r="R69" s="61" t="s">
        <v>105</v>
      </c>
      <c r="S69" s="59">
        <v>290</v>
      </c>
      <c r="T69" s="59">
        <v>89</v>
      </c>
      <c r="U69" s="59">
        <f t="shared" si="11"/>
        <v>201</v>
      </c>
      <c r="V69" s="59"/>
      <c r="W69" s="59" t="s">
        <v>93</v>
      </c>
      <c r="X69" s="59">
        <v>46</v>
      </c>
      <c r="Y69" s="59">
        <v>21.5</v>
      </c>
      <c r="Z69" s="59" t="s">
        <v>102</v>
      </c>
      <c r="AA69" s="59">
        <v>17</v>
      </c>
      <c r="AB69" s="59">
        <v>43</v>
      </c>
      <c r="AC69" s="59"/>
      <c r="AD69" s="59">
        <v>42</v>
      </c>
      <c r="AE69" s="59">
        <v>20</v>
      </c>
      <c r="AF69" s="59">
        <v>19</v>
      </c>
      <c r="AG69" s="59"/>
      <c r="AH69" s="59">
        <v>18</v>
      </c>
      <c r="AI69" s="61">
        <v>5</v>
      </c>
      <c r="AJ69" s="61">
        <v>5</v>
      </c>
    </row>
    <row r="70" spans="1:36" x14ac:dyDescent="0.2">
      <c r="D70" s="46"/>
      <c r="G70" s="72"/>
      <c r="H70" s="59"/>
      <c r="I70" s="59"/>
      <c r="J70" s="59"/>
      <c r="K70" s="59"/>
      <c r="L70" s="59"/>
      <c r="M70" s="59">
        <v>4</v>
      </c>
      <c r="N70" s="62">
        <v>159.5</v>
      </c>
      <c r="O70" s="59"/>
      <c r="P70" s="59" t="s">
        <v>81</v>
      </c>
      <c r="Q70" s="59" t="s">
        <v>104</v>
      </c>
      <c r="R70" s="61" t="s">
        <v>105</v>
      </c>
      <c r="S70" s="59">
        <v>290.5</v>
      </c>
      <c r="T70" s="59">
        <v>90.5</v>
      </c>
      <c r="U70" s="59">
        <f t="shared" si="11"/>
        <v>200</v>
      </c>
      <c r="V70" s="59"/>
      <c r="W70" s="59" t="s">
        <v>93</v>
      </c>
      <c r="X70" s="59">
        <v>46</v>
      </c>
      <c r="Y70" s="59">
        <v>21.5</v>
      </c>
      <c r="Z70" s="59" t="s">
        <v>102</v>
      </c>
      <c r="AA70" s="59">
        <v>18</v>
      </c>
      <c r="AB70" s="59">
        <v>38</v>
      </c>
      <c r="AC70" s="59"/>
      <c r="AD70" s="59">
        <v>42</v>
      </c>
      <c r="AE70" s="59">
        <v>21</v>
      </c>
      <c r="AF70" s="59">
        <v>20</v>
      </c>
      <c r="AG70" s="59"/>
      <c r="AH70" s="59">
        <v>19</v>
      </c>
      <c r="AI70" s="61">
        <v>6</v>
      </c>
      <c r="AJ70" s="61">
        <v>6</v>
      </c>
    </row>
    <row r="71" spans="1:36" x14ac:dyDescent="0.2">
      <c r="A71" s="53"/>
      <c r="B71" s="43"/>
      <c r="C71" s="54"/>
      <c r="D71" s="54"/>
      <c r="E71" s="54"/>
      <c r="F71" s="54"/>
      <c r="G71" s="55"/>
      <c r="H71" s="43"/>
      <c r="I71" s="43"/>
      <c r="J71" s="43"/>
      <c r="K71" s="43"/>
      <c r="L71" s="43"/>
      <c r="M71" s="43"/>
      <c r="N71" s="56"/>
      <c r="O71" s="43"/>
      <c r="P71" s="43"/>
      <c r="Q71" s="67"/>
      <c r="R71" s="68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60"/>
      <c r="AJ71" s="60"/>
    </row>
    <row r="72" spans="1:36" x14ac:dyDescent="0.2">
      <c r="A72" s="39">
        <v>43000</v>
      </c>
      <c r="C72" s="46" t="s">
        <v>152</v>
      </c>
      <c r="D72" s="46" t="s">
        <v>254</v>
      </c>
      <c r="E72" s="46" t="s">
        <v>185</v>
      </c>
      <c r="F72" s="46">
        <v>13</v>
      </c>
      <c r="G72" s="48" t="s">
        <v>69</v>
      </c>
      <c r="H72" s="59" t="s">
        <v>106</v>
      </c>
      <c r="I72" s="58" t="s">
        <v>255</v>
      </c>
      <c r="J72" s="59" t="s">
        <v>99</v>
      </c>
      <c r="K72" s="59" t="s">
        <v>97</v>
      </c>
      <c r="L72" s="59" t="s">
        <v>102</v>
      </c>
      <c r="M72" s="59">
        <v>1</v>
      </c>
      <c r="N72" s="62">
        <v>159</v>
      </c>
      <c r="O72" s="59"/>
      <c r="P72" s="59" t="s">
        <v>81</v>
      </c>
      <c r="Q72" s="59" t="s">
        <v>104</v>
      </c>
      <c r="R72" s="61" t="s">
        <v>105</v>
      </c>
      <c r="S72" s="59">
        <v>290</v>
      </c>
      <c r="T72" s="59">
        <v>88</v>
      </c>
      <c r="U72" s="59">
        <f>S72-T72</f>
        <v>202</v>
      </c>
      <c r="V72" s="59"/>
      <c r="W72" s="59" t="s">
        <v>93</v>
      </c>
      <c r="X72" s="59">
        <v>46</v>
      </c>
      <c r="Y72" s="59">
        <v>21.5</v>
      </c>
      <c r="Z72" s="59" t="s">
        <v>102</v>
      </c>
      <c r="AA72" s="59">
        <v>13</v>
      </c>
      <c r="AB72" s="59">
        <v>37</v>
      </c>
      <c r="AC72" s="59"/>
      <c r="AD72" s="59">
        <v>43</v>
      </c>
      <c r="AE72" s="59">
        <v>18.5</v>
      </c>
      <c r="AF72" s="59">
        <v>17</v>
      </c>
      <c r="AG72" s="59"/>
      <c r="AH72" s="59">
        <v>17</v>
      </c>
      <c r="AI72" s="61">
        <v>7</v>
      </c>
      <c r="AJ72" s="61">
        <v>7</v>
      </c>
    </row>
    <row r="73" spans="1:36" x14ac:dyDescent="0.2">
      <c r="D73" s="46" t="s">
        <v>69</v>
      </c>
      <c r="G73" s="38"/>
      <c r="H73" s="59"/>
      <c r="I73" s="59"/>
      <c r="J73" s="59"/>
      <c r="K73" s="59"/>
      <c r="L73" s="59"/>
      <c r="M73" s="59">
        <v>2</v>
      </c>
      <c r="N73" s="62">
        <v>159</v>
      </c>
      <c r="O73" s="59"/>
      <c r="P73" s="59" t="s">
        <v>81</v>
      </c>
      <c r="Q73" s="59" t="s">
        <v>104</v>
      </c>
      <c r="R73" s="61" t="s">
        <v>105</v>
      </c>
      <c r="S73" s="59">
        <v>290</v>
      </c>
      <c r="T73" s="59">
        <v>88</v>
      </c>
      <c r="U73" s="59">
        <f t="shared" ref="U73:U75" si="12">S73-T73</f>
        <v>202</v>
      </c>
      <c r="V73" s="59"/>
      <c r="W73" s="59" t="s">
        <v>93</v>
      </c>
      <c r="X73" s="59">
        <v>46</v>
      </c>
      <c r="Y73" s="59">
        <v>21.5</v>
      </c>
      <c r="Z73" s="59" t="s">
        <v>102</v>
      </c>
      <c r="AA73" s="59">
        <v>18</v>
      </c>
      <c r="AB73" s="59">
        <v>37</v>
      </c>
      <c r="AC73" s="59"/>
      <c r="AD73" s="59">
        <v>42</v>
      </c>
      <c r="AE73" s="59">
        <v>19</v>
      </c>
      <c r="AF73" s="59">
        <v>17.5</v>
      </c>
      <c r="AG73" s="59"/>
      <c r="AH73" s="59">
        <v>19</v>
      </c>
      <c r="AI73" s="61">
        <v>7</v>
      </c>
      <c r="AJ73" s="61">
        <v>6</v>
      </c>
    </row>
    <row r="74" spans="1:36" x14ac:dyDescent="0.2">
      <c r="D74" s="46"/>
      <c r="G74" s="72"/>
      <c r="H74" s="59"/>
      <c r="I74" s="59"/>
      <c r="J74" s="59"/>
      <c r="K74" s="59"/>
      <c r="L74" s="59"/>
      <c r="M74" s="59">
        <v>3</v>
      </c>
      <c r="N74" s="62">
        <v>159</v>
      </c>
      <c r="O74" s="59"/>
      <c r="P74" s="59" t="s">
        <v>81</v>
      </c>
      <c r="Q74" s="59" t="s">
        <v>104</v>
      </c>
      <c r="R74" s="61" t="s">
        <v>105</v>
      </c>
      <c r="S74" s="59">
        <v>290</v>
      </c>
      <c r="T74" s="59">
        <v>88</v>
      </c>
      <c r="U74" s="59">
        <f t="shared" si="12"/>
        <v>202</v>
      </c>
      <c r="V74" s="59"/>
      <c r="W74" s="59" t="s">
        <v>93</v>
      </c>
      <c r="X74" s="59">
        <v>46</v>
      </c>
      <c r="Y74" s="59">
        <v>21.5</v>
      </c>
      <c r="Z74" s="59" t="s">
        <v>102</v>
      </c>
      <c r="AA74" s="59">
        <v>14</v>
      </c>
      <c r="AB74" s="59">
        <v>36</v>
      </c>
      <c r="AC74" s="59"/>
      <c r="AD74" s="59">
        <v>43</v>
      </c>
      <c r="AE74" s="59">
        <v>19</v>
      </c>
      <c r="AF74" s="59">
        <v>17.5</v>
      </c>
      <c r="AG74" s="59"/>
      <c r="AH74" s="59">
        <v>17</v>
      </c>
      <c r="AI74" s="61">
        <v>7</v>
      </c>
      <c r="AJ74" s="61">
        <v>7</v>
      </c>
    </row>
    <row r="75" spans="1:36" x14ac:dyDescent="0.2">
      <c r="D75" s="46"/>
      <c r="G75" s="72"/>
      <c r="H75" s="59"/>
      <c r="I75" s="59"/>
      <c r="J75" s="59"/>
      <c r="K75" s="59"/>
      <c r="L75" s="59"/>
      <c r="M75" s="59">
        <v>4</v>
      </c>
      <c r="N75" s="62">
        <v>159</v>
      </c>
      <c r="O75" s="59"/>
      <c r="P75" s="59" t="s">
        <v>81</v>
      </c>
      <c r="Q75" s="59" t="s">
        <v>104</v>
      </c>
      <c r="R75" s="61" t="s">
        <v>105</v>
      </c>
      <c r="S75" s="59">
        <v>290</v>
      </c>
      <c r="T75" s="59">
        <v>88</v>
      </c>
      <c r="U75" s="59">
        <f t="shared" si="12"/>
        <v>202</v>
      </c>
      <c r="V75" s="59"/>
      <c r="W75" s="59" t="s">
        <v>93</v>
      </c>
      <c r="X75" s="59">
        <v>46</v>
      </c>
      <c r="Y75" s="59">
        <v>21.5</v>
      </c>
      <c r="Z75" s="59" t="s">
        <v>102</v>
      </c>
      <c r="AA75" s="59">
        <v>13</v>
      </c>
      <c r="AB75" s="59">
        <v>39</v>
      </c>
      <c r="AC75" s="59"/>
      <c r="AD75" s="59">
        <v>43</v>
      </c>
      <c r="AE75" s="59">
        <v>18.5</v>
      </c>
      <c r="AF75" s="59">
        <v>17.5</v>
      </c>
      <c r="AG75" s="59"/>
      <c r="AH75" s="59">
        <v>18</v>
      </c>
      <c r="AI75" s="61">
        <v>7</v>
      </c>
      <c r="AJ75" s="61">
        <v>7</v>
      </c>
    </row>
    <row r="76" spans="1:36" x14ac:dyDescent="0.2">
      <c r="A76" s="43"/>
      <c r="B76" s="43"/>
      <c r="C76" s="43"/>
      <c r="D76" s="54"/>
      <c r="E76" s="43"/>
      <c r="F76" s="43"/>
      <c r="G76" s="57"/>
      <c r="H76" s="43"/>
      <c r="I76" s="43"/>
      <c r="J76" s="43"/>
      <c r="K76" s="43"/>
      <c r="L76" s="43"/>
      <c r="M76" s="43"/>
      <c r="N76" s="56"/>
      <c r="O76" s="43"/>
      <c r="P76" s="43"/>
      <c r="Q76" s="43"/>
      <c r="R76" s="60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60"/>
      <c r="AJ76" s="60"/>
    </row>
    <row r="77" spans="1:36" x14ac:dyDescent="0.2">
      <c r="A77" s="39">
        <v>43000</v>
      </c>
      <c r="C77" s="46" t="s">
        <v>152</v>
      </c>
      <c r="D77" s="46" t="s">
        <v>254</v>
      </c>
      <c r="E77" s="46" t="s">
        <v>185</v>
      </c>
      <c r="F77" s="46">
        <v>14</v>
      </c>
      <c r="G77" s="48" t="s">
        <v>39</v>
      </c>
      <c r="H77" s="59" t="s">
        <v>106</v>
      </c>
      <c r="I77" s="58" t="s">
        <v>255</v>
      </c>
      <c r="J77" s="59" t="s">
        <v>99</v>
      </c>
      <c r="K77" s="59" t="s">
        <v>97</v>
      </c>
      <c r="L77" s="59" t="s">
        <v>102</v>
      </c>
      <c r="M77" s="59">
        <v>1</v>
      </c>
      <c r="N77" s="62">
        <v>158</v>
      </c>
      <c r="O77" s="59"/>
      <c r="P77" s="59" t="s">
        <v>81</v>
      </c>
      <c r="Q77" s="59" t="s">
        <v>104</v>
      </c>
      <c r="R77" s="61" t="s">
        <v>105</v>
      </c>
      <c r="S77" s="59">
        <v>288.5</v>
      </c>
      <c r="T77" s="59">
        <v>88</v>
      </c>
      <c r="U77" s="59">
        <f>S77-T77</f>
        <v>200.5</v>
      </c>
      <c r="V77" s="59"/>
      <c r="W77" s="59" t="s">
        <v>93</v>
      </c>
      <c r="X77" s="59">
        <v>46</v>
      </c>
      <c r="Y77" s="59">
        <v>21.5</v>
      </c>
      <c r="Z77" s="59" t="s">
        <v>102</v>
      </c>
      <c r="AA77" s="59">
        <v>15</v>
      </c>
      <c r="AB77" s="59">
        <v>37</v>
      </c>
      <c r="AC77" s="59"/>
      <c r="AD77" s="59">
        <v>41.5</v>
      </c>
      <c r="AE77" s="59">
        <v>18</v>
      </c>
      <c r="AF77" s="59">
        <v>15</v>
      </c>
      <c r="AG77" s="59"/>
      <c r="AH77" s="59">
        <v>22.5</v>
      </c>
      <c r="AI77" s="61">
        <v>5.5</v>
      </c>
      <c r="AJ77" s="61">
        <v>6</v>
      </c>
    </row>
    <row r="78" spans="1:36" x14ac:dyDescent="0.2">
      <c r="D78" s="46" t="s">
        <v>39</v>
      </c>
      <c r="G78" s="38"/>
      <c r="H78" s="59"/>
      <c r="I78" s="59"/>
      <c r="J78" s="59"/>
      <c r="K78" s="59"/>
      <c r="L78" s="59"/>
      <c r="M78" s="59">
        <v>2</v>
      </c>
      <c r="N78" s="62">
        <v>157.5</v>
      </c>
      <c r="O78" s="59"/>
      <c r="P78" s="59" t="s">
        <v>81</v>
      </c>
      <c r="Q78" s="59" t="s">
        <v>104</v>
      </c>
      <c r="R78" s="61" t="s">
        <v>105</v>
      </c>
      <c r="S78" s="59">
        <v>288.5</v>
      </c>
      <c r="T78" s="59">
        <v>88</v>
      </c>
      <c r="U78" s="59">
        <f t="shared" ref="U78:U80" si="13">S78-T78</f>
        <v>200.5</v>
      </c>
      <c r="V78" s="59"/>
      <c r="W78" s="59" t="s">
        <v>93</v>
      </c>
      <c r="X78" s="59">
        <v>46</v>
      </c>
      <c r="Y78" s="59">
        <v>21.5</v>
      </c>
      <c r="Z78" s="59" t="s">
        <v>102</v>
      </c>
      <c r="AA78" s="59">
        <v>17</v>
      </c>
      <c r="AB78" s="59">
        <v>40</v>
      </c>
      <c r="AC78" s="59"/>
      <c r="AD78" s="59">
        <v>46</v>
      </c>
      <c r="AE78" s="59">
        <v>19.5</v>
      </c>
      <c r="AF78" s="59">
        <v>17</v>
      </c>
      <c r="AG78" s="59"/>
      <c r="AH78" s="59">
        <v>19.5</v>
      </c>
      <c r="AI78" s="61">
        <v>6</v>
      </c>
      <c r="AJ78" s="61">
        <v>7</v>
      </c>
    </row>
    <row r="79" spans="1:36" x14ac:dyDescent="0.2">
      <c r="D79" s="46"/>
      <c r="G79" s="72"/>
      <c r="H79" s="59"/>
      <c r="I79" s="59"/>
      <c r="J79" s="59"/>
      <c r="K79" s="59"/>
      <c r="L79" s="59"/>
      <c r="M79" s="59">
        <v>3</v>
      </c>
      <c r="N79" s="62">
        <v>159</v>
      </c>
      <c r="O79" s="59"/>
      <c r="P79" s="59" t="s">
        <v>81</v>
      </c>
      <c r="Q79" s="59" t="s">
        <v>104</v>
      </c>
      <c r="R79" s="61" t="s">
        <v>105</v>
      </c>
      <c r="S79" s="59">
        <v>288.5</v>
      </c>
      <c r="T79" s="59">
        <v>88</v>
      </c>
      <c r="U79" s="59">
        <f t="shared" si="13"/>
        <v>200.5</v>
      </c>
      <c r="V79" s="59"/>
      <c r="W79" s="59" t="s">
        <v>93</v>
      </c>
      <c r="X79" s="59">
        <v>46</v>
      </c>
      <c r="Y79" s="59">
        <v>21.5</v>
      </c>
      <c r="Z79" s="59" t="s">
        <v>102</v>
      </c>
      <c r="AA79" s="59">
        <v>21</v>
      </c>
      <c r="AB79" s="59">
        <v>40</v>
      </c>
      <c r="AC79" s="59"/>
      <c r="AD79" s="59">
        <v>45</v>
      </c>
      <c r="AE79" s="59">
        <v>18.5</v>
      </c>
      <c r="AF79" s="59">
        <v>17</v>
      </c>
      <c r="AG79" s="59"/>
      <c r="AH79" s="59">
        <v>22</v>
      </c>
      <c r="AI79" s="61">
        <v>5.5</v>
      </c>
      <c r="AJ79" s="61">
        <v>6</v>
      </c>
    </row>
    <row r="80" spans="1:36" x14ac:dyDescent="0.2">
      <c r="D80" s="46"/>
      <c r="G80" s="72"/>
      <c r="H80" s="59"/>
      <c r="I80" s="59"/>
      <c r="J80" s="59"/>
      <c r="K80" s="59"/>
      <c r="L80" s="59"/>
      <c r="M80" s="59">
        <v>4</v>
      </c>
      <c r="N80" s="62">
        <v>157.5</v>
      </c>
      <c r="O80" s="59"/>
      <c r="P80" s="59" t="s">
        <v>81</v>
      </c>
      <c r="Q80" s="59" t="s">
        <v>104</v>
      </c>
      <c r="R80" s="61" t="s">
        <v>105</v>
      </c>
      <c r="S80" s="59">
        <v>288.5</v>
      </c>
      <c r="T80" s="59">
        <v>88</v>
      </c>
      <c r="U80" s="59">
        <f t="shared" si="13"/>
        <v>200.5</v>
      </c>
      <c r="V80" s="59"/>
      <c r="W80" s="59" t="s">
        <v>93</v>
      </c>
      <c r="X80" s="59">
        <v>46</v>
      </c>
      <c r="Y80" s="59">
        <v>21.5</v>
      </c>
      <c r="Z80" s="59" t="s">
        <v>102</v>
      </c>
      <c r="AA80" s="59">
        <v>13</v>
      </c>
      <c r="AB80" s="59">
        <v>35</v>
      </c>
      <c r="AC80" s="59"/>
      <c r="AD80" s="59">
        <v>45</v>
      </c>
      <c r="AE80" s="59">
        <v>17</v>
      </c>
      <c r="AF80" s="59">
        <v>15.5</v>
      </c>
      <c r="AG80" s="59"/>
      <c r="AH80" s="59">
        <v>20</v>
      </c>
      <c r="AI80" s="61">
        <v>6</v>
      </c>
      <c r="AJ80" s="61">
        <v>6</v>
      </c>
    </row>
    <row r="81" spans="1:36" x14ac:dyDescent="0.2">
      <c r="A81" s="53"/>
      <c r="B81" s="43"/>
      <c r="C81" s="54"/>
      <c r="D81" s="54"/>
      <c r="E81" s="54"/>
      <c r="F81" s="54"/>
      <c r="G81" s="55"/>
      <c r="H81" s="43"/>
      <c r="I81" s="43"/>
      <c r="J81" s="43"/>
      <c r="K81" s="43"/>
      <c r="L81" s="43"/>
      <c r="M81" s="43"/>
      <c r="N81" s="56"/>
      <c r="O81" s="43"/>
      <c r="P81" s="43"/>
      <c r="Q81" s="67"/>
      <c r="R81" s="68"/>
      <c r="S81" s="43"/>
      <c r="T81" s="43"/>
      <c r="U81" s="43"/>
      <c r="V81" s="43"/>
      <c r="W81" s="43"/>
      <c r="X81" s="43"/>
      <c r="Y81" s="43"/>
      <c r="Z81" s="43"/>
      <c r="AA81" s="67"/>
      <c r="AB81" s="43"/>
      <c r="AC81" s="43"/>
      <c r="AD81" s="43"/>
      <c r="AE81" s="43"/>
      <c r="AF81" s="43"/>
      <c r="AG81" s="43"/>
      <c r="AH81" s="43"/>
      <c r="AI81" s="60"/>
      <c r="AJ81" s="60"/>
    </row>
    <row r="82" spans="1:36" x14ac:dyDescent="0.2">
      <c r="A82" s="39">
        <v>43005</v>
      </c>
      <c r="C82" s="46" t="s">
        <v>152</v>
      </c>
      <c r="D82" s="46" t="s">
        <v>254</v>
      </c>
      <c r="E82" s="46" t="s">
        <v>185</v>
      </c>
      <c r="F82" s="46">
        <v>15</v>
      </c>
      <c r="G82" s="48" t="s">
        <v>56</v>
      </c>
      <c r="H82" s="59" t="s">
        <v>96</v>
      </c>
      <c r="I82" s="58" t="s">
        <v>261</v>
      </c>
      <c r="J82" s="59" t="s">
        <v>99</v>
      </c>
      <c r="K82" s="59" t="s">
        <v>97</v>
      </c>
      <c r="L82" s="59" t="s">
        <v>102</v>
      </c>
      <c r="M82" s="59">
        <v>1</v>
      </c>
      <c r="N82" s="62">
        <v>157</v>
      </c>
      <c r="O82" s="59"/>
      <c r="P82" s="59" t="s">
        <v>114</v>
      </c>
      <c r="Q82" s="59" t="s">
        <v>115</v>
      </c>
      <c r="R82" s="61"/>
      <c r="S82" s="59">
        <v>288.5</v>
      </c>
      <c r="T82" s="59">
        <v>87</v>
      </c>
      <c r="U82" s="59">
        <f>S82-T82</f>
        <v>201.5</v>
      </c>
      <c r="V82" s="59"/>
      <c r="W82" s="59" t="s">
        <v>189</v>
      </c>
      <c r="X82" s="59">
        <v>44</v>
      </c>
      <c r="Y82" s="59">
        <v>22</v>
      </c>
      <c r="Z82" s="59" t="s">
        <v>102</v>
      </c>
      <c r="AA82" s="59">
        <v>16</v>
      </c>
      <c r="AB82" s="59">
        <v>32</v>
      </c>
      <c r="AC82" s="59"/>
      <c r="AD82" s="59">
        <v>42.6</v>
      </c>
      <c r="AE82" s="59">
        <v>19.5</v>
      </c>
      <c r="AF82" s="59">
        <v>18.5</v>
      </c>
      <c r="AG82" s="59"/>
      <c r="AH82" s="59">
        <v>20</v>
      </c>
      <c r="AI82" s="61">
        <v>3.8</v>
      </c>
      <c r="AJ82" s="61">
        <v>3.3</v>
      </c>
    </row>
    <row r="83" spans="1:36" x14ac:dyDescent="0.2">
      <c r="D83" s="46" t="s">
        <v>56</v>
      </c>
      <c r="G83" s="38"/>
      <c r="H83" s="59"/>
      <c r="I83" s="59"/>
      <c r="J83" s="59"/>
      <c r="K83" s="59"/>
      <c r="L83" s="59"/>
      <c r="M83" s="59">
        <v>2</v>
      </c>
      <c r="N83" s="62">
        <v>157</v>
      </c>
      <c r="O83" s="59"/>
      <c r="P83" s="59" t="s">
        <v>114</v>
      </c>
      <c r="Q83" s="59" t="s">
        <v>115</v>
      </c>
      <c r="R83" s="61"/>
      <c r="S83" s="59">
        <v>288.5</v>
      </c>
      <c r="T83" s="59">
        <v>87</v>
      </c>
      <c r="U83" s="59">
        <f t="shared" ref="U83:U85" si="14">S83-T83</f>
        <v>201.5</v>
      </c>
      <c r="V83" s="59"/>
      <c r="W83" s="59" t="s">
        <v>189</v>
      </c>
      <c r="X83" s="59">
        <v>44</v>
      </c>
      <c r="Y83" s="59">
        <v>22</v>
      </c>
      <c r="Z83" s="59" t="s">
        <v>102</v>
      </c>
      <c r="AA83" s="59">
        <v>17</v>
      </c>
      <c r="AB83" s="59">
        <v>33</v>
      </c>
      <c r="AC83" s="59"/>
      <c r="AD83" s="59">
        <v>43</v>
      </c>
      <c r="AE83" s="59">
        <v>21</v>
      </c>
      <c r="AF83" s="59">
        <v>19</v>
      </c>
      <c r="AG83" s="59"/>
      <c r="AH83" s="59">
        <v>19</v>
      </c>
      <c r="AI83" s="61">
        <v>4.5999999999999996</v>
      </c>
      <c r="AJ83" s="61">
        <v>4.7</v>
      </c>
    </row>
    <row r="84" spans="1:36" x14ac:dyDescent="0.2">
      <c r="D84" s="46"/>
      <c r="G84" s="72"/>
      <c r="H84" s="59"/>
      <c r="I84" s="59"/>
      <c r="J84" s="59"/>
      <c r="K84" s="59"/>
      <c r="L84" s="59"/>
      <c r="M84" s="59">
        <v>3</v>
      </c>
      <c r="N84" s="62">
        <v>157</v>
      </c>
      <c r="O84" s="59"/>
      <c r="P84" s="59" t="s">
        <v>114</v>
      </c>
      <c r="Q84" s="59" t="s">
        <v>115</v>
      </c>
      <c r="R84" s="61"/>
      <c r="S84" s="59">
        <v>288.5</v>
      </c>
      <c r="T84" s="59">
        <v>87</v>
      </c>
      <c r="U84" s="59">
        <f t="shared" si="14"/>
        <v>201.5</v>
      </c>
      <c r="V84" s="59"/>
      <c r="W84" s="59" t="s">
        <v>189</v>
      </c>
      <c r="X84" s="59">
        <v>44</v>
      </c>
      <c r="Y84" s="59">
        <v>22</v>
      </c>
      <c r="Z84" s="59" t="s">
        <v>102</v>
      </c>
      <c r="AA84" s="59">
        <v>12</v>
      </c>
      <c r="AB84" s="59">
        <v>30</v>
      </c>
      <c r="AC84" s="59"/>
      <c r="AD84" s="59">
        <v>42</v>
      </c>
      <c r="AE84" s="59">
        <v>20</v>
      </c>
      <c r="AF84" s="59">
        <v>19</v>
      </c>
      <c r="AG84" s="59"/>
      <c r="AH84" s="59">
        <v>21</v>
      </c>
      <c r="AI84" s="61">
        <v>4.2</v>
      </c>
      <c r="AJ84" s="61">
        <v>4.8</v>
      </c>
    </row>
    <row r="85" spans="1:36" x14ac:dyDescent="0.2">
      <c r="D85" s="46"/>
      <c r="G85" s="72"/>
      <c r="H85" s="59"/>
      <c r="I85" s="59"/>
      <c r="J85" s="59"/>
      <c r="K85" s="59"/>
      <c r="L85" s="59"/>
      <c r="M85" s="59">
        <v>4</v>
      </c>
      <c r="N85" s="62">
        <v>157</v>
      </c>
      <c r="O85" s="59"/>
      <c r="P85" s="59" t="s">
        <v>114</v>
      </c>
      <c r="Q85" s="59" t="s">
        <v>115</v>
      </c>
      <c r="R85" s="61"/>
      <c r="S85" s="59">
        <v>288.5</v>
      </c>
      <c r="T85" s="59">
        <v>87</v>
      </c>
      <c r="U85" s="59">
        <f t="shared" si="14"/>
        <v>201.5</v>
      </c>
      <c r="V85" s="59"/>
      <c r="W85" s="59" t="s">
        <v>189</v>
      </c>
      <c r="X85" s="59">
        <v>44</v>
      </c>
      <c r="Y85" s="59">
        <v>22</v>
      </c>
      <c r="Z85" s="59" t="s">
        <v>102</v>
      </c>
      <c r="AA85" s="59">
        <v>12</v>
      </c>
      <c r="AB85" s="59">
        <v>36</v>
      </c>
      <c r="AC85" s="59"/>
      <c r="AD85" s="59">
        <v>43</v>
      </c>
      <c r="AE85" s="59">
        <v>19.5</v>
      </c>
      <c r="AF85" s="59">
        <v>18.5</v>
      </c>
      <c r="AG85" s="59"/>
      <c r="AH85" s="59">
        <v>21.5</v>
      </c>
      <c r="AI85" s="61">
        <v>4.5999999999999996</v>
      </c>
      <c r="AJ85" s="61">
        <v>4</v>
      </c>
    </row>
    <row r="86" spans="1:36" x14ac:dyDescent="0.2">
      <c r="N86" s="46"/>
    </row>
    <row r="87" spans="1:36" x14ac:dyDescent="0.2">
      <c r="A87" s="53"/>
      <c r="B87" s="43"/>
      <c r="C87" s="54"/>
      <c r="D87" s="54"/>
      <c r="E87" s="54"/>
      <c r="F87" s="54"/>
      <c r="G87" s="55"/>
      <c r="H87" s="43"/>
      <c r="I87" s="43"/>
      <c r="J87" s="43"/>
      <c r="K87" s="43"/>
      <c r="L87" s="43"/>
      <c r="M87" s="43"/>
      <c r="N87" s="56"/>
      <c r="O87" s="43"/>
      <c r="P87" s="43"/>
      <c r="Q87" s="67"/>
      <c r="R87" s="68"/>
      <c r="S87" s="43"/>
      <c r="T87" s="43"/>
      <c r="U87" s="43"/>
      <c r="V87" s="43"/>
      <c r="W87" s="43"/>
      <c r="X87" s="43"/>
      <c r="Y87" s="43"/>
      <c r="Z87" s="43"/>
      <c r="AA87" s="67"/>
      <c r="AB87" s="43"/>
      <c r="AC87" s="43"/>
      <c r="AD87" s="43"/>
      <c r="AE87" s="43"/>
      <c r="AF87" s="43"/>
      <c r="AG87" s="43"/>
      <c r="AH87" s="43"/>
      <c r="AI87" s="60"/>
      <c r="AJ87" s="60"/>
    </row>
    <row r="88" spans="1:36" x14ac:dyDescent="0.2">
      <c r="A88" s="43"/>
      <c r="B88" s="43"/>
      <c r="C88" s="43"/>
      <c r="D88" s="54"/>
      <c r="E88" s="43"/>
      <c r="F88" s="43"/>
      <c r="G88" s="57"/>
      <c r="H88" s="43"/>
      <c r="I88" s="43"/>
      <c r="J88" s="43"/>
      <c r="K88" s="43"/>
      <c r="L88" s="43"/>
      <c r="M88" s="43"/>
      <c r="N88" s="60"/>
      <c r="O88" s="43"/>
      <c r="P88" s="43"/>
      <c r="Q88" s="67"/>
      <c r="R88" s="68"/>
      <c r="S88" s="43"/>
      <c r="T88" s="43"/>
      <c r="U88" s="43"/>
      <c r="V88" s="43"/>
      <c r="W88" s="43"/>
      <c r="X88" s="43"/>
      <c r="Y88" s="43"/>
      <c r="Z88" s="43"/>
      <c r="AA88" s="67"/>
      <c r="AB88" s="43"/>
      <c r="AC88" s="43"/>
      <c r="AD88" s="43"/>
      <c r="AE88" s="43"/>
      <c r="AF88" s="43"/>
      <c r="AG88" s="43"/>
      <c r="AH88" s="43"/>
      <c r="AI88" s="60"/>
      <c r="AJ88" s="60"/>
    </row>
    <row r="90" spans="1:36" x14ac:dyDescent="0.2">
      <c r="A90" s="53"/>
      <c r="B90" s="43"/>
      <c r="C90" s="54"/>
      <c r="D90" s="54"/>
      <c r="E90" s="54"/>
      <c r="F90" s="54"/>
      <c r="G90" s="55"/>
      <c r="H90" s="43"/>
      <c r="I90" s="43"/>
      <c r="J90" s="43"/>
      <c r="K90" s="43"/>
      <c r="L90" s="43"/>
      <c r="M90" s="43"/>
      <c r="N90" s="60"/>
      <c r="O90" s="43"/>
      <c r="P90" s="43"/>
      <c r="Q90" s="43"/>
      <c r="R90" s="60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60"/>
      <c r="AJ90" s="60"/>
    </row>
    <row r="91" spans="1:36" x14ac:dyDescent="0.2">
      <c r="A91" s="43"/>
      <c r="B91" s="43"/>
      <c r="C91" s="43"/>
      <c r="D91" s="54"/>
      <c r="E91" s="43"/>
      <c r="F91" s="43"/>
      <c r="G91" s="57"/>
      <c r="H91" s="43"/>
      <c r="I91" s="43"/>
      <c r="J91" s="43"/>
      <c r="K91" s="43"/>
      <c r="L91" s="43"/>
      <c r="M91" s="43"/>
      <c r="N91" s="60"/>
      <c r="O91" s="43"/>
      <c r="P91" s="43"/>
      <c r="Q91" s="43"/>
      <c r="R91" s="60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60"/>
      <c r="AJ91" s="60"/>
    </row>
    <row r="93" spans="1:36" x14ac:dyDescent="0.2">
      <c r="A93" s="53"/>
      <c r="B93" s="43"/>
      <c r="C93" s="54"/>
      <c r="D93" s="54"/>
      <c r="E93" s="54"/>
      <c r="F93" s="54"/>
      <c r="G93" s="55"/>
      <c r="H93" s="43"/>
      <c r="I93" s="43"/>
      <c r="J93" s="43"/>
      <c r="K93" s="43"/>
      <c r="L93" s="43"/>
      <c r="M93" s="43"/>
      <c r="N93" s="60"/>
      <c r="O93" s="43"/>
      <c r="P93" s="43"/>
      <c r="Q93" s="43"/>
      <c r="R93" s="60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60"/>
      <c r="AJ93" s="60"/>
    </row>
    <row r="94" spans="1:36" x14ac:dyDescent="0.2">
      <c r="A94" s="43"/>
      <c r="B94" s="43"/>
      <c r="C94" s="43"/>
      <c r="D94" s="54"/>
      <c r="E94" s="43"/>
      <c r="F94" s="43"/>
      <c r="G94" s="57"/>
      <c r="H94" s="43"/>
      <c r="I94" s="43"/>
      <c r="J94" s="43"/>
      <c r="K94" s="43"/>
      <c r="L94" s="43"/>
      <c r="M94" s="43"/>
      <c r="N94" s="60"/>
      <c r="O94" s="43"/>
      <c r="P94" s="43"/>
      <c r="Q94" s="43"/>
      <c r="R94" s="60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60"/>
      <c r="AJ94" s="60"/>
    </row>
  </sheetData>
  <mergeCells count="1">
    <mergeCell ref="P1:Z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K66"/>
  <sheetViews>
    <sheetView zoomScale="85" zoomScaleNormal="94" zoomScalePageLayoutView="94" workbookViewId="0">
      <selection activeCell="N1" sqref="N1"/>
    </sheetView>
  </sheetViews>
  <sheetFormatPr baseColWidth="10" defaultRowHeight="15" x14ac:dyDescent="0.2"/>
  <sheetData>
    <row r="1" spans="1:37" ht="16" thickBot="1" x14ac:dyDescent="0.25">
      <c r="A1" s="11" t="s">
        <v>0</v>
      </c>
      <c r="B1" s="7"/>
      <c r="C1" s="7"/>
      <c r="D1" s="7"/>
      <c r="E1" s="7"/>
      <c r="F1" s="7"/>
      <c r="G1" s="12"/>
      <c r="H1" s="11" t="s">
        <v>94</v>
      </c>
      <c r="I1" s="7"/>
      <c r="J1" s="7"/>
      <c r="K1" s="7"/>
      <c r="L1" s="12"/>
      <c r="M1" s="11" t="s">
        <v>140</v>
      </c>
      <c r="N1" s="13"/>
      <c r="O1" s="12"/>
      <c r="P1" s="114" t="s">
        <v>24</v>
      </c>
      <c r="Q1" s="115"/>
      <c r="R1" s="115"/>
      <c r="S1" s="115"/>
      <c r="T1" s="115"/>
      <c r="U1" s="115"/>
      <c r="V1" s="115"/>
      <c r="W1" s="115"/>
      <c r="X1" s="115"/>
      <c r="Y1" s="115"/>
      <c r="Z1" s="116"/>
      <c r="AA1" s="21" t="s">
        <v>35</v>
      </c>
      <c r="AB1" s="45"/>
      <c r="AC1" s="22"/>
      <c r="AD1" s="22"/>
      <c r="AE1" s="21" t="s">
        <v>36</v>
      </c>
      <c r="AF1" s="22"/>
      <c r="AG1" s="22"/>
      <c r="AH1" s="23"/>
      <c r="AI1" s="18" t="s">
        <v>37</v>
      </c>
      <c r="AJ1" s="27"/>
      <c r="AK1" s="28"/>
    </row>
    <row r="2" spans="1:37" ht="98" thickBot="1" x14ac:dyDescent="0.25">
      <c r="A2" s="14" t="s">
        <v>1</v>
      </c>
      <c r="B2" s="5" t="s">
        <v>2</v>
      </c>
      <c r="C2" s="5" t="s">
        <v>3</v>
      </c>
      <c r="D2" s="9" t="s">
        <v>4</v>
      </c>
      <c r="E2" s="51" t="s">
        <v>5</v>
      </c>
      <c r="F2" s="51" t="s">
        <v>6</v>
      </c>
      <c r="G2" s="50" t="s">
        <v>7</v>
      </c>
      <c r="H2" s="14" t="s">
        <v>8</v>
      </c>
      <c r="I2" s="9" t="s">
        <v>9</v>
      </c>
      <c r="J2" s="9" t="s">
        <v>10</v>
      </c>
      <c r="K2" s="9" t="s">
        <v>89</v>
      </c>
      <c r="L2" s="10" t="s">
        <v>11</v>
      </c>
      <c r="M2" s="14" t="s">
        <v>13</v>
      </c>
      <c r="N2" s="15" t="s">
        <v>14</v>
      </c>
      <c r="O2" s="16" t="s">
        <v>15</v>
      </c>
      <c r="P2" s="17" t="s">
        <v>17</v>
      </c>
      <c r="Q2" s="32" t="s">
        <v>25</v>
      </c>
      <c r="R2" s="33" t="s">
        <v>26</v>
      </c>
      <c r="S2" s="34" t="s">
        <v>16</v>
      </c>
      <c r="T2" s="32" t="s">
        <v>19</v>
      </c>
      <c r="U2" s="35" t="s">
        <v>18</v>
      </c>
      <c r="V2" s="32" t="s">
        <v>20</v>
      </c>
      <c r="W2" s="34" t="s">
        <v>22</v>
      </c>
      <c r="X2" s="32" t="s">
        <v>21</v>
      </c>
      <c r="Y2" s="33" t="s">
        <v>27</v>
      </c>
      <c r="Z2" s="36" t="s">
        <v>23</v>
      </c>
      <c r="AA2" s="25" t="s">
        <v>28</v>
      </c>
      <c r="AB2" s="24" t="s">
        <v>143</v>
      </c>
      <c r="AC2" s="24" t="s">
        <v>29</v>
      </c>
      <c r="AD2" s="26" t="s">
        <v>30</v>
      </c>
      <c r="AE2" s="25" t="s">
        <v>31</v>
      </c>
      <c r="AF2" s="24" t="s">
        <v>32</v>
      </c>
      <c r="AG2" s="24" t="s">
        <v>33</v>
      </c>
      <c r="AH2" s="26" t="s">
        <v>34</v>
      </c>
      <c r="AI2" s="29" t="s">
        <v>82</v>
      </c>
      <c r="AJ2" s="30" t="s">
        <v>83</v>
      </c>
      <c r="AK2" s="31" t="s">
        <v>84</v>
      </c>
    </row>
    <row r="3" spans="1:37" x14ac:dyDescent="0.2">
      <c r="A3" s="39">
        <v>42998</v>
      </c>
      <c r="B3" t="s">
        <v>78</v>
      </c>
      <c r="C3" s="46" t="s">
        <v>138</v>
      </c>
      <c r="D3" s="46" t="s">
        <v>183</v>
      </c>
      <c r="E3" s="46" t="s">
        <v>185</v>
      </c>
      <c r="F3" s="46">
        <v>1</v>
      </c>
      <c r="G3" s="47" t="s">
        <v>184</v>
      </c>
      <c r="H3" t="s">
        <v>106</v>
      </c>
      <c r="I3" s="58" t="s">
        <v>186</v>
      </c>
      <c r="J3" t="s">
        <v>99</v>
      </c>
      <c r="K3" t="s">
        <v>97</v>
      </c>
      <c r="L3" t="s">
        <v>110</v>
      </c>
      <c r="M3">
        <v>1</v>
      </c>
      <c r="N3" s="42">
        <v>160</v>
      </c>
      <c r="P3" t="s">
        <v>81</v>
      </c>
      <c r="Q3" t="s">
        <v>104</v>
      </c>
      <c r="R3" t="s">
        <v>105</v>
      </c>
      <c r="S3">
        <v>287</v>
      </c>
      <c r="T3">
        <v>88</v>
      </c>
      <c r="U3">
        <f>S3-T3</f>
        <v>199</v>
      </c>
      <c r="W3" t="s">
        <v>93</v>
      </c>
      <c r="X3">
        <v>46</v>
      </c>
      <c r="Y3">
        <v>21.5</v>
      </c>
      <c r="Z3" t="s">
        <v>102</v>
      </c>
      <c r="AB3">
        <v>59.5</v>
      </c>
      <c r="AD3">
        <v>38</v>
      </c>
      <c r="AE3">
        <v>13.5</v>
      </c>
      <c r="AF3">
        <v>12</v>
      </c>
      <c r="AH3">
        <v>19</v>
      </c>
      <c r="AI3">
        <v>5</v>
      </c>
      <c r="AJ3">
        <v>5</v>
      </c>
      <c r="AK3">
        <v>0</v>
      </c>
    </row>
    <row r="4" spans="1:37" x14ac:dyDescent="0.2">
      <c r="C4" s="46"/>
      <c r="D4" s="46" t="s">
        <v>184</v>
      </c>
      <c r="E4" s="46"/>
      <c r="F4" s="46"/>
      <c r="G4" s="48"/>
      <c r="K4" t="s">
        <v>97</v>
      </c>
      <c r="L4" t="s">
        <v>110</v>
      </c>
      <c r="M4">
        <v>2</v>
      </c>
      <c r="N4" s="42">
        <v>160</v>
      </c>
      <c r="P4" t="s">
        <v>81</v>
      </c>
      <c r="Q4" t="s">
        <v>104</v>
      </c>
      <c r="R4" t="s">
        <v>105</v>
      </c>
      <c r="S4">
        <v>287</v>
      </c>
      <c r="T4">
        <v>88</v>
      </c>
      <c r="U4">
        <f t="shared" ref="U4" si="0">S4-T4</f>
        <v>199</v>
      </c>
      <c r="W4" t="s">
        <v>93</v>
      </c>
      <c r="X4">
        <v>46</v>
      </c>
      <c r="Y4">
        <v>21.5</v>
      </c>
      <c r="Z4" t="s">
        <v>102</v>
      </c>
      <c r="AB4">
        <v>59.5</v>
      </c>
      <c r="AD4">
        <v>38</v>
      </c>
      <c r="AE4">
        <v>13.5</v>
      </c>
      <c r="AF4">
        <v>12</v>
      </c>
      <c r="AH4">
        <v>18</v>
      </c>
      <c r="AI4" s="42">
        <v>5</v>
      </c>
      <c r="AJ4" s="42">
        <v>5</v>
      </c>
    </row>
    <row r="5" spans="1:37" x14ac:dyDescent="0.2">
      <c r="C5" s="46"/>
      <c r="D5" s="46"/>
      <c r="E5" s="46"/>
      <c r="F5" s="46"/>
      <c r="G5" s="48"/>
      <c r="N5" s="42"/>
      <c r="AI5" s="42"/>
      <c r="AJ5" s="42"/>
    </row>
    <row r="6" spans="1:37" x14ac:dyDescent="0.2">
      <c r="C6" s="46"/>
      <c r="D6" s="46"/>
      <c r="E6" s="46"/>
      <c r="F6" s="46"/>
      <c r="G6" s="48"/>
      <c r="N6" s="42"/>
      <c r="AI6" s="42"/>
      <c r="AJ6" s="42"/>
    </row>
    <row r="7" spans="1:37" x14ac:dyDescent="0.2">
      <c r="A7" s="39">
        <v>43000</v>
      </c>
      <c r="B7" t="s">
        <v>78</v>
      </c>
      <c r="C7" s="46" t="s">
        <v>152</v>
      </c>
      <c r="D7" s="46" t="s">
        <v>183</v>
      </c>
      <c r="E7" s="46" t="s">
        <v>185</v>
      </c>
      <c r="F7" s="46">
        <v>2</v>
      </c>
      <c r="G7" s="49" t="s">
        <v>42</v>
      </c>
      <c r="H7" t="s">
        <v>106</v>
      </c>
      <c r="I7" s="58" t="s">
        <v>186</v>
      </c>
      <c r="J7" t="s">
        <v>99</v>
      </c>
      <c r="K7" t="s">
        <v>90</v>
      </c>
      <c r="L7" t="s">
        <v>110</v>
      </c>
      <c r="M7">
        <v>1</v>
      </c>
      <c r="N7" s="42">
        <v>159.5</v>
      </c>
      <c r="P7" t="s">
        <v>81</v>
      </c>
      <c r="Q7" t="s">
        <v>104</v>
      </c>
      <c r="R7" t="s">
        <v>124</v>
      </c>
      <c r="S7">
        <v>287</v>
      </c>
      <c r="T7">
        <v>87.5</v>
      </c>
      <c r="U7">
        <f>S7-T7</f>
        <v>199.5</v>
      </c>
      <c r="W7" t="s">
        <v>93</v>
      </c>
      <c r="X7">
        <v>46</v>
      </c>
      <c r="Y7">
        <v>21.5</v>
      </c>
      <c r="Z7" t="s">
        <v>102</v>
      </c>
      <c r="AA7">
        <v>23</v>
      </c>
      <c r="AB7">
        <v>35</v>
      </c>
      <c r="AD7">
        <v>42</v>
      </c>
      <c r="AE7">
        <v>16.2</v>
      </c>
      <c r="AF7">
        <v>15.7</v>
      </c>
      <c r="AH7">
        <v>18</v>
      </c>
      <c r="AI7">
        <v>4</v>
      </c>
      <c r="AJ7">
        <v>4</v>
      </c>
      <c r="AK7">
        <v>0</v>
      </c>
    </row>
    <row r="8" spans="1:37" x14ac:dyDescent="0.2">
      <c r="C8" s="46"/>
      <c r="D8" s="46" t="s">
        <v>42</v>
      </c>
      <c r="E8" s="46"/>
      <c r="F8" s="46"/>
      <c r="G8" s="48"/>
      <c r="M8">
        <v>2</v>
      </c>
      <c r="N8" s="42">
        <v>159.5</v>
      </c>
      <c r="P8" t="s">
        <v>81</v>
      </c>
      <c r="Q8" t="s">
        <v>104</v>
      </c>
      <c r="R8" t="s">
        <v>124</v>
      </c>
      <c r="S8">
        <v>287</v>
      </c>
      <c r="T8">
        <v>87.5</v>
      </c>
      <c r="U8">
        <f t="shared" ref="U8" si="1">S8-T8</f>
        <v>199.5</v>
      </c>
      <c r="W8" t="s">
        <v>93</v>
      </c>
      <c r="X8">
        <v>46</v>
      </c>
      <c r="Y8">
        <v>21.5</v>
      </c>
      <c r="Z8" t="s">
        <v>102</v>
      </c>
      <c r="AA8">
        <v>23</v>
      </c>
      <c r="AB8">
        <v>34</v>
      </c>
      <c r="AD8">
        <v>42</v>
      </c>
      <c r="AE8">
        <v>16.2</v>
      </c>
      <c r="AF8">
        <v>15.7</v>
      </c>
      <c r="AH8">
        <v>16</v>
      </c>
      <c r="AI8" s="42">
        <v>4</v>
      </c>
      <c r="AJ8" s="42">
        <v>4</v>
      </c>
    </row>
    <row r="9" spans="1:37" x14ac:dyDescent="0.2">
      <c r="C9" s="46"/>
      <c r="D9" s="46"/>
      <c r="E9" s="46"/>
      <c r="F9" s="46"/>
      <c r="G9" s="48"/>
      <c r="AI9" s="42"/>
      <c r="AJ9" s="42"/>
    </row>
    <row r="10" spans="1:37" x14ac:dyDescent="0.2">
      <c r="A10" s="39">
        <v>42998</v>
      </c>
      <c r="B10" t="s">
        <v>78</v>
      </c>
      <c r="C10" s="46" t="s">
        <v>152</v>
      </c>
      <c r="D10" s="46" t="s">
        <v>183</v>
      </c>
      <c r="E10" s="46" t="s">
        <v>185</v>
      </c>
      <c r="F10" s="46">
        <v>3</v>
      </c>
      <c r="G10" s="48" t="s">
        <v>56</v>
      </c>
      <c r="H10" t="s">
        <v>106</v>
      </c>
      <c r="I10" t="s">
        <v>187</v>
      </c>
      <c r="J10" t="s">
        <v>98</v>
      </c>
      <c r="K10" t="s">
        <v>90</v>
      </c>
      <c r="L10" t="s">
        <v>110</v>
      </c>
      <c r="M10">
        <v>1</v>
      </c>
      <c r="N10" s="42">
        <v>159.1</v>
      </c>
      <c r="P10" t="s">
        <v>81</v>
      </c>
      <c r="Q10" t="s">
        <v>104</v>
      </c>
      <c r="R10" s="42" t="s">
        <v>124</v>
      </c>
      <c r="S10">
        <v>285</v>
      </c>
      <c r="T10">
        <v>86</v>
      </c>
      <c r="U10">
        <f>S10-T10</f>
        <v>199</v>
      </c>
      <c r="W10" t="s">
        <v>93</v>
      </c>
      <c r="X10">
        <v>46</v>
      </c>
      <c r="Y10">
        <v>21.5</v>
      </c>
      <c r="Z10" t="s">
        <v>102</v>
      </c>
      <c r="AA10">
        <v>11.3</v>
      </c>
      <c r="AB10" s="59">
        <v>28.3</v>
      </c>
      <c r="AD10">
        <v>43</v>
      </c>
      <c r="AE10">
        <v>16.8</v>
      </c>
      <c r="AF10">
        <v>15.5</v>
      </c>
      <c r="AH10">
        <v>15.3</v>
      </c>
      <c r="AI10" s="42">
        <v>5.8</v>
      </c>
      <c r="AJ10" s="42">
        <v>5.8</v>
      </c>
    </row>
    <row r="11" spans="1:37" x14ac:dyDescent="0.2">
      <c r="C11" s="46"/>
      <c r="D11" s="46" t="s">
        <v>56</v>
      </c>
      <c r="E11" s="46"/>
      <c r="F11" s="46"/>
      <c r="G11" s="49"/>
      <c r="M11">
        <v>2</v>
      </c>
      <c r="N11" s="42">
        <v>159</v>
      </c>
      <c r="P11" t="s">
        <v>81</v>
      </c>
      <c r="Q11" t="s">
        <v>104</v>
      </c>
      <c r="R11" s="42" t="s">
        <v>124</v>
      </c>
      <c r="S11">
        <v>285</v>
      </c>
      <c r="T11">
        <v>86</v>
      </c>
      <c r="U11">
        <f t="shared" ref="U11" si="2">S11-T11</f>
        <v>199</v>
      </c>
      <c r="W11" t="s">
        <v>112</v>
      </c>
      <c r="X11">
        <v>46</v>
      </c>
      <c r="Y11">
        <v>21.5</v>
      </c>
      <c r="Z11" t="s">
        <v>110</v>
      </c>
      <c r="AA11">
        <v>19.2</v>
      </c>
      <c r="AB11" s="59">
        <v>26.5</v>
      </c>
      <c r="AD11">
        <v>41</v>
      </c>
      <c r="AE11">
        <v>16.5</v>
      </c>
      <c r="AF11">
        <v>15.7</v>
      </c>
      <c r="AH11">
        <v>15.3</v>
      </c>
      <c r="AI11" s="42">
        <v>5.0999999999999996</v>
      </c>
      <c r="AJ11" s="42">
        <v>5</v>
      </c>
    </row>
    <row r="12" spans="1:37" x14ac:dyDescent="0.2">
      <c r="C12" s="46"/>
      <c r="D12" s="46"/>
      <c r="E12" s="46"/>
      <c r="F12" s="46"/>
      <c r="G12" s="48"/>
      <c r="N12" s="42"/>
      <c r="R12" s="42"/>
      <c r="AB12" s="59"/>
      <c r="AI12" s="42"/>
      <c r="AJ12" s="42"/>
    </row>
    <row r="13" spans="1:37" x14ac:dyDescent="0.2">
      <c r="A13" s="39">
        <v>42998</v>
      </c>
      <c r="B13" t="s">
        <v>78</v>
      </c>
      <c r="C13" s="46" t="s">
        <v>152</v>
      </c>
      <c r="D13" s="46" t="s">
        <v>183</v>
      </c>
      <c r="E13" s="46" t="s">
        <v>185</v>
      </c>
      <c r="F13" s="46">
        <v>4</v>
      </c>
      <c r="G13" s="48" t="s">
        <v>44</v>
      </c>
      <c r="H13" t="s">
        <v>106</v>
      </c>
      <c r="I13" t="s">
        <v>186</v>
      </c>
      <c r="J13" t="s">
        <v>190</v>
      </c>
      <c r="K13" t="s">
        <v>97</v>
      </c>
      <c r="L13" t="s">
        <v>102</v>
      </c>
      <c r="M13">
        <v>1</v>
      </c>
      <c r="N13" s="42">
        <v>160</v>
      </c>
      <c r="P13" t="s">
        <v>81</v>
      </c>
      <c r="Q13" t="s">
        <v>104</v>
      </c>
      <c r="R13" s="42" t="s">
        <v>105</v>
      </c>
      <c r="S13">
        <v>285</v>
      </c>
      <c r="T13">
        <v>88.5</v>
      </c>
      <c r="U13">
        <f>S13-T13</f>
        <v>196.5</v>
      </c>
      <c r="W13" t="s">
        <v>93</v>
      </c>
      <c r="X13">
        <v>46</v>
      </c>
      <c r="Y13">
        <v>21.5</v>
      </c>
      <c r="Z13" t="s">
        <v>102</v>
      </c>
      <c r="AA13">
        <v>12</v>
      </c>
      <c r="AB13" s="59">
        <v>30</v>
      </c>
      <c r="AD13">
        <v>40</v>
      </c>
      <c r="AE13">
        <v>17</v>
      </c>
      <c r="AF13">
        <v>15</v>
      </c>
      <c r="AH13">
        <v>13</v>
      </c>
      <c r="AI13" s="42">
        <v>5.6</v>
      </c>
      <c r="AJ13" s="42">
        <v>5.0999999999999996</v>
      </c>
    </row>
    <row r="14" spans="1:37" x14ac:dyDescent="0.2">
      <c r="C14" s="46"/>
      <c r="D14" s="46" t="s">
        <v>44</v>
      </c>
      <c r="E14" s="46"/>
      <c r="F14" s="46"/>
      <c r="G14" s="49"/>
      <c r="M14">
        <v>2</v>
      </c>
      <c r="N14" s="42">
        <v>160</v>
      </c>
      <c r="P14" t="s">
        <v>81</v>
      </c>
      <c r="Q14" t="s">
        <v>104</v>
      </c>
      <c r="R14" s="42" t="s">
        <v>105</v>
      </c>
      <c r="S14">
        <v>284.5</v>
      </c>
      <c r="T14">
        <v>88.7</v>
      </c>
      <c r="U14">
        <f t="shared" ref="U14" si="3">S14-T14</f>
        <v>195.8</v>
      </c>
      <c r="W14" t="s">
        <v>93</v>
      </c>
      <c r="X14">
        <v>46</v>
      </c>
      <c r="Y14">
        <v>21.5</v>
      </c>
      <c r="Z14" t="s">
        <v>110</v>
      </c>
      <c r="AA14">
        <v>15</v>
      </c>
      <c r="AB14" s="59">
        <v>33</v>
      </c>
      <c r="AD14">
        <v>42</v>
      </c>
      <c r="AE14">
        <v>17</v>
      </c>
      <c r="AF14">
        <v>15</v>
      </c>
      <c r="AH14">
        <v>13.5</v>
      </c>
      <c r="AI14" s="42">
        <v>5.7</v>
      </c>
      <c r="AJ14" s="42">
        <v>5.5</v>
      </c>
    </row>
    <row r="15" spans="1:37" x14ac:dyDescent="0.2">
      <c r="C15" s="46"/>
      <c r="D15" s="46"/>
      <c r="E15" s="46"/>
      <c r="F15" s="46"/>
      <c r="G15" s="48"/>
      <c r="N15" s="42"/>
      <c r="R15" s="42"/>
      <c r="AB15" s="59"/>
      <c r="AI15" s="42"/>
      <c r="AJ15" s="42"/>
    </row>
    <row r="16" spans="1:37" x14ac:dyDescent="0.2">
      <c r="C16" s="46"/>
      <c r="D16" s="46"/>
      <c r="E16" s="46"/>
      <c r="F16" s="46"/>
      <c r="G16" s="48"/>
      <c r="Y16" s="43"/>
      <c r="AA16" s="42"/>
      <c r="AB16" s="42"/>
      <c r="AC16" s="42"/>
      <c r="AD16" s="42"/>
      <c r="AE16" s="42"/>
      <c r="AF16" s="42"/>
      <c r="AG16" s="42"/>
      <c r="AH16" s="42"/>
      <c r="AI16" s="42"/>
      <c r="AJ16" s="42"/>
    </row>
    <row r="17" spans="1:37" x14ac:dyDescent="0.2">
      <c r="A17" s="39">
        <v>42997</v>
      </c>
      <c r="C17" s="46" t="s">
        <v>152</v>
      </c>
      <c r="D17" s="46" t="s">
        <v>183</v>
      </c>
      <c r="E17" s="46" t="s">
        <v>185</v>
      </c>
      <c r="F17" s="46">
        <v>5</v>
      </c>
      <c r="G17" s="48" t="s">
        <v>40</v>
      </c>
      <c r="H17" t="s">
        <v>106</v>
      </c>
      <c r="I17" t="s">
        <v>186</v>
      </c>
      <c r="J17" t="s">
        <v>99</v>
      </c>
      <c r="K17" t="s">
        <v>97</v>
      </c>
      <c r="L17" t="s">
        <v>102</v>
      </c>
      <c r="M17">
        <v>1</v>
      </c>
      <c r="N17" s="61">
        <v>157</v>
      </c>
      <c r="P17" t="s">
        <v>114</v>
      </c>
      <c r="Q17" t="s">
        <v>188</v>
      </c>
      <c r="R17" s="42"/>
      <c r="S17">
        <v>288</v>
      </c>
      <c r="T17">
        <v>88</v>
      </c>
      <c r="U17">
        <f>S17-T17</f>
        <v>200</v>
      </c>
      <c r="W17" t="s">
        <v>189</v>
      </c>
      <c r="X17">
        <v>46</v>
      </c>
      <c r="Y17">
        <v>21.5</v>
      </c>
      <c r="Z17" t="s">
        <v>102</v>
      </c>
      <c r="AA17">
        <v>15</v>
      </c>
      <c r="AB17" s="59">
        <v>32</v>
      </c>
      <c r="AD17">
        <v>42.5</v>
      </c>
      <c r="AE17">
        <v>16</v>
      </c>
      <c r="AF17">
        <v>15</v>
      </c>
      <c r="AH17">
        <v>16.600000000000001</v>
      </c>
      <c r="AI17" s="42">
        <v>4</v>
      </c>
      <c r="AJ17" s="42">
        <v>4</v>
      </c>
    </row>
    <row r="18" spans="1:37" x14ac:dyDescent="0.2">
      <c r="D18" s="46" t="s">
        <v>40</v>
      </c>
      <c r="G18" s="38"/>
      <c r="M18">
        <v>2</v>
      </c>
      <c r="N18" s="61">
        <v>157</v>
      </c>
      <c r="P18" t="s">
        <v>114</v>
      </c>
      <c r="Q18" t="s">
        <v>188</v>
      </c>
      <c r="R18" s="42"/>
      <c r="S18">
        <v>288</v>
      </c>
      <c r="T18">
        <v>88</v>
      </c>
      <c r="U18">
        <f t="shared" ref="U18" si="4">S18-T18</f>
        <v>200</v>
      </c>
      <c r="W18" t="s">
        <v>189</v>
      </c>
      <c r="X18">
        <v>46</v>
      </c>
      <c r="Y18">
        <v>21.5</v>
      </c>
      <c r="Z18" t="s">
        <v>102</v>
      </c>
      <c r="AA18">
        <v>15</v>
      </c>
      <c r="AB18" s="59">
        <v>34</v>
      </c>
      <c r="AD18">
        <v>42.5</v>
      </c>
      <c r="AE18">
        <v>16</v>
      </c>
      <c r="AF18">
        <v>15</v>
      </c>
      <c r="AH18">
        <v>16.8</v>
      </c>
      <c r="AI18" s="42">
        <v>4</v>
      </c>
      <c r="AJ18" s="42">
        <v>4</v>
      </c>
    </row>
    <row r="19" spans="1:37" x14ac:dyDescent="0.2">
      <c r="D19" s="46"/>
      <c r="G19" s="38"/>
      <c r="N19" s="42"/>
      <c r="R19" s="42"/>
      <c r="AB19" s="59"/>
      <c r="AI19" s="42"/>
      <c r="AJ19" s="42"/>
    </row>
    <row r="20" spans="1:37" x14ac:dyDescent="0.2">
      <c r="G20" s="38"/>
      <c r="AA20" s="42"/>
      <c r="AB20" s="42"/>
      <c r="AC20" s="42"/>
      <c r="AD20" s="42"/>
      <c r="AE20" s="42"/>
      <c r="AF20" s="42"/>
      <c r="AG20" s="42"/>
      <c r="AH20" s="42"/>
      <c r="AI20" s="42"/>
      <c r="AJ20" s="42"/>
    </row>
    <row r="21" spans="1:37" x14ac:dyDescent="0.2">
      <c r="A21" s="39">
        <v>43001</v>
      </c>
      <c r="C21" s="46" t="s">
        <v>152</v>
      </c>
      <c r="D21" s="46" t="s">
        <v>183</v>
      </c>
      <c r="E21" s="46" t="s">
        <v>185</v>
      </c>
      <c r="F21" s="46">
        <v>6</v>
      </c>
      <c r="G21" s="48" t="s">
        <v>49</v>
      </c>
      <c r="H21" t="s">
        <v>96</v>
      </c>
      <c r="I21" t="s">
        <v>191</v>
      </c>
      <c r="J21" t="s">
        <v>99</v>
      </c>
      <c r="K21" t="s">
        <v>97</v>
      </c>
      <c r="L21" t="s">
        <v>102</v>
      </c>
      <c r="M21">
        <v>1</v>
      </c>
      <c r="N21" s="42">
        <v>158</v>
      </c>
      <c r="P21" t="s">
        <v>81</v>
      </c>
      <c r="Q21" t="s">
        <v>104</v>
      </c>
      <c r="R21" s="42" t="s">
        <v>105</v>
      </c>
      <c r="S21">
        <v>285.5</v>
      </c>
      <c r="T21">
        <v>87.8</v>
      </c>
      <c r="U21">
        <f>S21-T21</f>
        <v>197.7</v>
      </c>
      <c r="W21" t="s">
        <v>131</v>
      </c>
      <c r="X21">
        <v>46</v>
      </c>
      <c r="Y21">
        <v>21.5</v>
      </c>
      <c r="Z21" t="s">
        <v>110</v>
      </c>
      <c r="AA21">
        <v>15.5</v>
      </c>
      <c r="AB21" s="59">
        <v>30</v>
      </c>
      <c r="AD21">
        <v>45.7</v>
      </c>
      <c r="AE21">
        <v>18.5</v>
      </c>
      <c r="AF21">
        <v>17</v>
      </c>
      <c r="AH21">
        <v>14</v>
      </c>
      <c r="AI21" s="42">
        <v>5.0999999999999996</v>
      </c>
      <c r="AJ21" s="42">
        <v>3.8</v>
      </c>
    </row>
    <row r="22" spans="1:37" x14ac:dyDescent="0.2">
      <c r="D22" s="46" t="s">
        <v>49</v>
      </c>
      <c r="G22" s="38"/>
      <c r="M22">
        <v>2</v>
      </c>
      <c r="N22" s="42">
        <v>158</v>
      </c>
      <c r="P22" t="s">
        <v>81</v>
      </c>
      <c r="Q22" t="s">
        <v>104</v>
      </c>
      <c r="R22" s="42" t="s">
        <v>105</v>
      </c>
      <c r="S22">
        <v>285.5</v>
      </c>
      <c r="T22">
        <v>87.5</v>
      </c>
      <c r="U22">
        <f t="shared" ref="U22" si="5">S22-T22</f>
        <v>198</v>
      </c>
      <c r="W22" t="s">
        <v>131</v>
      </c>
      <c r="X22">
        <v>46</v>
      </c>
      <c r="Y22">
        <v>21.5</v>
      </c>
      <c r="Z22" t="s">
        <v>110</v>
      </c>
      <c r="AA22">
        <v>16</v>
      </c>
      <c r="AB22" s="59">
        <v>32</v>
      </c>
      <c r="AD22" t="s">
        <v>192</v>
      </c>
      <c r="AE22">
        <v>18</v>
      </c>
      <c r="AF22">
        <v>16.5</v>
      </c>
      <c r="AH22">
        <v>13.5</v>
      </c>
      <c r="AI22" s="42">
        <v>5.2</v>
      </c>
      <c r="AJ22" s="42">
        <v>3.7</v>
      </c>
      <c r="AK22" t="s">
        <v>196</v>
      </c>
    </row>
    <row r="24" spans="1:37" x14ac:dyDescent="0.2">
      <c r="A24" s="39">
        <v>43000</v>
      </c>
      <c r="C24" s="46" t="s">
        <v>152</v>
      </c>
      <c r="D24" s="46" t="s">
        <v>183</v>
      </c>
      <c r="E24" s="46" t="s">
        <v>185</v>
      </c>
      <c r="F24" s="46">
        <v>7</v>
      </c>
      <c r="G24" s="48" t="s">
        <v>50</v>
      </c>
      <c r="H24" t="s">
        <v>147</v>
      </c>
      <c r="J24" t="s">
        <v>99</v>
      </c>
      <c r="K24" t="s">
        <v>90</v>
      </c>
      <c r="L24" t="s">
        <v>110</v>
      </c>
      <c r="M24" s="59">
        <v>1</v>
      </c>
      <c r="N24" s="62">
        <v>159</v>
      </c>
      <c r="O24" s="59"/>
      <c r="P24" s="59" t="s">
        <v>81</v>
      </c>
      <c r="Q24" s="59" t="s">
        <v>104</v>
      </c>
      <c r="R24" s="59" t="s">
        <v>124</v>
      </c>
      <c r="S24" s="59">
        <v>286.5</v>
      </c>
      <c r="T24" s="59">
        <v>88.5</v>
      </c>
      <c r="U24" s="59">
        <f>S24-T24</f>
        <v>198</v>
      </c>
      <c r="V24" s="59"/>
      <c r="W24" s="59" t="s">
        <v>131</v>
      </c>
      <c r="X24" s="59">
        <v>46</v>
      </c>
      <c r="Y24" s="59">
        <v>21.5</v>
      </c>
      <c r="Z24" s="59" t="s">
        <v>110</v>
      </c>
      <c r="AA24" s="59">
        <v>14</v>
      </c>
      <c r="AB24" s="59">
        <v>31</v>
      </c>
      <c r="AC24" s="59"/>
      <c r="AD24" s="59">
        <v>42</v>
      </c>
      <c r="AE24" s="59">
        <v>14.8</v>
      </c>
      <c r="AF24" s="59">
        <v>14</v>
      </c>
      <c r="AG24" s="59"/>
      <c r="AH24" s="59">
        <v>18</v>
      </c>
      <c r="AI24" s="61">
        <v>5</v>
      </c>
      <c r="AJ24" s="61">
        <v>5</v>
      </c>
    </row>
    <row r="25" spans="1:37" x14ac:dyDescent="0.2">
      <c r="D25" s="46" t="s">
        <v>50</v>
      </c>
      <c r="G25" s="38"/>
      <c r="M25" s="59">
        <v>2</v>
      </c>
      <c r="N25" s="62">
        <v>159</v>
      </c>
      <c r="O25" s="59"/>
      <c r="P25" s="59" t="s">
        <v>81</v>
      </c>
      <c r="Q25" s="59" t="s">
        <v>104</v>
      </c>
      <c r="R25" s="59" t="s">
        <v>124</v>
      </c>
      <c r="S25" s="59">
        <v>286.5</v>
      </c>
      <c r="T25" s="59">
        <v>88.5</v>
      </c>
      <c r="U25" s="59">
        <f t="shared" ref="U25" si="6">S25-T25</f>
        <v>198</v>
      </c>
      <c r="V25" s="59"/>
      <c r="W25" s="59" t="s">
        <v>131</v>
      </c>
      <c r="X25" s="59">
        <v>46</v>
      </c>
      <c r="Y25" s="59">
        <v>21.5</v>
      </c>
      <c r="Z25" s="59" t="s">
        <v>110</v>
      </c>
      <c r="AA25" s="59">
        <v>18</v>
      </c>
      <c r="AB25" s="59">
        <v>32</v>
      </c>
      <c r="AC25" s="59"/>
      <c r="AD25" s="59">
        <v>42</v>
      </c>
      <c r="AE25" s="59">
        <v>14.1</v>
      </c>
      <c r="AF25" s="59">
        <v>13.1</v>
      </c>
      <c r="AG25" s="59"/>
      <c r="AH25" s="59">
        <v>16.5</v>
      </c>
      <c r="AI25" s="61">
        <v>5</v>
      </c>
      <c r="AJ25" s="61">
        <v>5</v>
      </c>
    </row>
    <row r="27" spans="1:37" x14ac:dyDescent="0.2">
      <c r="A27" s="53">
        <v>43006</v>
      </c>
      <c r="B27" s="43"/>
      <c r="C27" s="54" t="s">
        <v>152</v>
      </c>
      <c r="D27" s="54" t="s">
        <v>183</v>
      </c>
      <c r="E27" s="54" t="s">
        <v>185</v>
      </c>
      <c r="F27" s="54">
        <v>8</v>
      </c>
      <c r="G27" s="55" t="s">
        <v>63</v>
      </c>
      <c r="H27" s="43" t="s">
        <v>106</v>
      </c>
      <c r="I27" s="43" t="s">
        <v>186</v>
      </c>
      <c r="J27" s="43" t="s">
        <v>190</v>
      </c>
      <c r="K27" s="43" t="s">
        <v>90</v>
      </c>
      <c r="L27" s="43" t="s">
        <v>110</v>
      </c>
      <c r="M27">
        <v>1</v>
      </c>
      <c r="N27" s="42">
        <v>159</v>
      </c>
      <c r="P27" t="s">
        <v>81</v>
      </c>
      <c r="Q27" t="s">
        <v>104</v>
      </c>
      <c r="R27" s="42" t="s">
        <v>124</v>
      </c>
      <c r="S27">
        <v>288</v>
      </c>
      <c r="T27">
        <v>88</v>
      </c>
      <c r="U27">
        <f>S27-T27</f>
        <v>200</v>
      </c>
      <c r="W27" t="s">
        <v>93</v>
      </c>
      <c r="X27">
        <v>46</v>
      </c>
      <c r="Y27">
        <v>21.5</v>
      </c>
      <c r="Z27" t="s">
        <v>102</v>
      </c>
      <c r="AA27">
        <v>18</v>
      </c>
      <c r="AB27" s="59">
        <v>33</v>
      </c>
      <c r="AD27">
        <v>39</v>
      </c>
      <c r="AE27">
        <v>17.5</v>
      </c>
      <c r="AF27">
        <v>16.5</v>
      </c>
      <c r="AH27">
        <v>15.5</v>
      </c>
      <c r="AI27" s="42">
        <v>4</v>
      </c>
      <c r="AJ27" s="42">
        <v>5</v>
      </c>
    </row>
    <row r="28" spans="1:37" x14ac:dyDescent="0.2">
      <c r="A28" s="43"/>
      <c r="B28" s="43"/>
      <c r="C28" s="43"/>
      <c r="D28" s="54" t="s">
        <v>63</v>
      </c>
      <c r="E28" s="43"/>
      <c r="F28" s="43"/>
      <c r="G28" s="57"/>
      <c r="H28" s="43"/>
      <c r="I28" s="43"/>
      <c r="J28" s="43"/>
      <c r="K28" s="43"/>
      <c r="L28" s="43"/>
      <c r="M28">
        <v>2</v>
      </c>
      <c r="N28" s="42">
        <v>159.30000000000001</v>
      </c>
      <c r="P28" t="s">
        <v>81</v>
      </c>
      <c r="Q28" t="s">
        <v>104</v>
      </c>
      <c r="R28" s="42" t="s">
        <v>124</v>
      </c>
      <c r="S28">
        <v>288</v>
      </c>
      <c r="T28">
        <v>88</v>
      </c>
      <c r="U28">
        <f t="shared" ref="U28" si="7">S28-T28</f>
        <v>200</v>
      </c>
      <c r="W28" t="s">
        <v>93</v>
      </c>
      <c r="X28">
        <v>46</v>
      </c>
      <c r="Y28">
        <v>21.5</v>
      </c>
      <c r="Z28" t="s">
        <v>102</v>
      </c>
      <c r="AA28">
        <v>17.5</v>
      </c>
      <c r="AB28" s="59">
        <v>27</v>
      </c>
      <c r="AD28">
        <v>42</v>
      </c>
      <c r="AE28">
        <v>16.5</v>
      </c>
      <c r="AF28">
        <v>16</v>
      </c>
      <c r="AH28">
        <v>13</v>
      </c>
      <c r="AI28" s="42">
        <v>3</v>
      </c>
      <c r="AJ28" s="42">
        <v>5</v>
      </c>
    </row>
    <row r="29" spans="1:37" x14ac:dyDescent="0.2">
      <c r="A29" s="43"/>
      <c r="B29" s="43"/>
      <c r="C29" s="43"/>
      <c r="D29" s="43"/>
      <c r="E29" s="43"/>
      <c r="F29" s="43"/>
      <c r="G29" s="57"/>
      <c r="H29" s="43"/>
      <c r="I29" s="43"/>
      <c r="J29" s="43"/>
      <c r="K29" s="43"/>
      <c r="L29" s="43"/>
      <c r="M29" s="43"/>
      <c r="N29" s="56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</row>
    <row r="30" spans="1:37" x14ac:dyDescent="0.2">
      <c r="A30" s="43"/>
      <c r="B30" s="43"/>
      <c r="C30" s="43"/>
      <c r="D30" s="43"/>
      <c r="E30" s="43"/>
      <c r="F30" s="43"/>
      <c r="G30" s="57"/>
      <c r="H30" s="43"/>
      <c r="I30" s="43"/>
      <c r="J30" s="43"/>
      <c r="K30" s="43"/>
      <c r="L30" s="43"/>
      <c r="M30" s="43"/>
      <c r="N30" s="56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</row>
    <row r="31" spans="1:37" x14ac:dyDescent="0.2">
      <c r="A31" s="53">
        <v>43002</v>
      </c>
      <c r="B31" s="43"/>
      <c r="C31" s="54" t="s">
        <v>152</v>
      </c>
      <c r="D31" s="54" t="s">
        <v>183</v>
      </c>
      <c r="E31" s="54" t="s">
        <v>185</v>
      </c>
      <c r="F31" s="54">
        <v>9</v>
      </c>
      <c r="G31" s="55" t="s">
        <v>43</v>
      </c>
      <c r="H31" s="43" t="s">
        <v>96</v>
      </c>
      <c r="I31" s="43" t="s">
        <v>191</v>
      </c>
      <c r="J31" s="43" t="s">
        <v>190</v>
      </c>
      <c r="K31" s="43" t="s">
        <v>97</v>
      </c>
      <c r="L31" s="43" t="s">
        <v>102</v>
      </c>
      <c r="M31">
        <v>1</v>
      </c>
      <c r="N31" s="42">
        <v>158.5</v>
      </c>
      <c r="P31" t="s">
        <v>81</v>
      </c>
      <c r="R31" s="42" t="s">
        <v>124</v>
      </c>
      <c r="S31">
        <v>286</v>
      </c>
      <c r="T31">
        <v>86.2</v>
      </c>
      <c r="U31">
        <f>S31-T31</f>
        <v>199.8</v>
      </c>
      <c r="W31" t="s">
        <v>131</v>
      </c>
      <c r="X31">
        <v>46</v>
      </c>
      <c r="Y31">
        <v>21.5</v>
      </c>
      <c r="Z31" t="s">
        <v>110</v>
      </c>
      <c r="AA31">
        <v>15</v>
      </c>
      <c r="AB31" s="59">
        <v>25</v>
      </c>
      <c r="AD31">
        <v>45.7</v>
      </c>
      <c r="AE31">
        <v>15.5</v>
      </c>
      <c r="AF31">
        <v>15</v>
      </c>
      <c r="AH31">
        <v>15</v>
      </c>
      <c r="AI31" s="42">
        <v>4</v>
      </c>
      <c r="AJ31" s="42">
        <v>3</v>
      </c>
    </row>
    <row r="32" spans="1:37" x14ac:dyDescent="0.2">
      <c r="A32" s="43"/>
      <c r="B32" s="43"/>
      <c r="C32" s="43"/>
      <c r="D32" s="54" t="s">
        <v>43</v>
      </c>
      <c r="E32" s="43"/>
      <c r="F32" s="43"/>
      <c r="G32" s="57"/>
      <c r="H32" s="43"/>
      <c r="I32" s="43"/>
      <c r="J32" s="43"/>
      <c r="K32" s="43"/>
      <c r="L32" s="43"/>
      <c r="M32">
        <v>2</v>
      </c>
      <c r="N32" s="42">
        <v>159</v>
      </c>
      <c r="P32" t="s">
        <v>81</v>
      </c>
      <c r="R32" s="42" t="s">
        <v>124</v>
      </c>
      <c r="S32">
        <v>286</v>
      </c>
      <c r="T32">
        <v>86.2</v>
      </c>
      <c r="U32">
        <f t="shared" ref="U32" si="8">S32-T32</f>
        <v>199.8</v>
      </c>
      <c r="W32" t="s">
        <v>131</v>
      </c>
      <c r="X32">
        <v>46</v>
      </c>
      <c r="Y32">
        <v>21.5</v>
      </c>
      <c r="Z32" t="s">
        <v>110</v>
      </c>
      <c r="AA32">
        <v>17</v>
      </c>
      <c r="AB32" s="59">
        <v>32</v>
      </c>
      <c r="AD32">
        <v>46</v>
      </c>
      <c r="AE32">
        <v>16.5</v>
      </c>
      <c r="AF32">
        <v>15.5</v>
      </c>
      <c r="AH32">
        <v>12.5</v>
      </c>
      <c r="AI32" s="42">
        <v>5</v>
      </c>
      <c r="AJ32" s="42">
        <v>3.5</v>
      </c>
    </row>
    <row r="33" spans="1:37" x14ac:dyDescent="0.2">
      <c r="A33" s="43"/>
      <c r="B33" s="43"/>
      <c r="C33" s="43"/>
      <c r="D33" s="54"/>
      <c r="E33" s="43"/>
      <c r="F33" s="43"/>
      <c r="G33" s="57"/>
      <c r="H33" s="43"/>
      <c r="I33" s="43"/>
      <c r="J33" s="43"/>
      <c r="K33" s="43"/>
      <c r="L33" s="43"/>
      <c r="N33" s="42"/>
      <c r="R33" s="42"/>
      <c r="AB33" s="59"/>
      <c r="AI33" s="42"/>
      <c r="AJ33" s="42"/>
    </row>
    <row r="34" spans="1:37" x14ac:dyDescent="0.2">
      <c r="A34" s="53">
        <v>43006</v>
      </c>
      <c r="B34" s="43"/>
      <c r="C34" s="54" t="s">
        <v>152</v>
      </c>
      <c r="D34" s="54" t="s">
        <v>183</v>
      </c>
      <c r="E34" s="54" t="s">
        <v>185</v>
      </c>
      <c r="F34" s="54">
        <v>10</v>
      </c>
      <c r="G34" s="55" t="s">
        <v>69</v>
      </c>
      <c r="H34" s="43" t="s">
        <v>106</v>
      </c>
      <c r="I34" s="43" t="s">
        <v>187</v>
      </c>
      <c r="J34" s="43" t="s">
        <v>190</v>
      </c>
      <c r="K34" s="43" t="s">
        <v>97</v>
      </c>
      <c r="L34" s="43" t="s">
        <v>102</v>
      </c>
      <c r="M34" s="43">
        <v>1</v>
      </c>
      <c r="N34" s="60">
        <v>159</v>
      </c>
      <c r="O34" s="43"/>
      <c r="P34" s="43" t="s">
        <v>81</v>
      </c>
      <c r="Q34" s="43" t="s">
        <v>104</v>
      </c>
      <c r="R34" s="60" t="s">
        <v>105</v>
      </c>
      <c r="S34" s="43">
        <v>288</v>
      </c>
      <c r="T34" s="43">
        <v>88.5</v>
      </c>
      <c r="U34" s="43">
        <f>S34-T34</f>
        <v>199.5</v>
      </c>
      <c r="V34" s="43"/>
      <c r="W34" s="43" t="s">
        <v>93</v>
      </c>
      <c r="X34" s="43">
        <v>46</v>
      </c>
      <c r="Y34" s="43">
        <v>21.5</v>
      </c>
      <c r="Z34" s="43" t="s">
        <v>102</v>
      </c>
      <c r="AA34" s="43">
        <v>15</v>
      </c>
      <c r="AB34" s="43">
        <v>37.5</v>
      </c>
      <c r="AC34" s="43"/>
      <c r="AD34" s="43">
        <v>40.4</v>
      </c>
      <c r="AE34" s="43">
        <v>17.5</v>
      </c>
      <c r="AF34" s="43">
        <v>16.5</v>
      </c>
      <c r="AG34" s="43"/>
      <c r="AH34" s="43">
        <v>15</v>
      </c>
      <c r="AI34" s="60">
        <v>4.8</v>
      </c>
      <c r="AJ34" s="60">
        <v>4.9000000000000004</v>
      </c>
      <c r="AK34" t="s">
        <v>201</v>
      </c>
    </row>
    <row r="35" spans="1:37" x14ac:dyDescent="0.2">
      <c r="A35" s="43"/>
      <c r="B35" s="43"/>
      <c r="C35" s="43"/>
      <c r="D35" s="54" t="s">
        <v>69</v>
      </c>
      <c r="E35" s="43"/>
      <c r="F35" s="43"/>
      <c r="G35" s="57"/>
      <c r="H35" s="43"/>
      <c r="I35" s="43"/>
      <c r="J35" s="43"/>
      <c r="K35" s="43"/>
      <c r="L35" s="43"/>
      <c r="M35" s="43">
        <v>2</v>
      </c>
      <c r="N35" s="60">
        <v>159</v>
      </c>
      <c r="O35" s="43"/>
      <c r="P35" s="43" t="s">
        <v>81</v>
      </c>
      <c r="Q35" s="43" t="s">
        <v>104</v>
      </c>
      <c r="R35" s="60" t="s">
        <v>105</v>
      </c>
      <c r="S35" s="43">
        <v>288</v>
      </c>
      <c r="T35" s="43">
        <v>88.5</v>
      </c>
      <c r="U35" s="43">
        <f>S35-T35</f>
        <v>199.5</v>
      </c>
      <c r="V35" s="43"/>
      <c r="W35" s="43" t="s">
        <v>93</v>
      </c>
      <c r="X35" s="43">
        <v>46</v>
      </c>
      <c r="Y35" s="43">
        <v>21.5</v>
      </c>
      <c r="Z35" s="43" t="s">
        <v>102</v>
      </c>
      <c r="AA35" s="43">
        <v>16.5</v>
      </c>
      <c r="AB35" s="43">
        <v>35</v>
      </c>
      <c r="AC35" s="43"/>
      <c r="AD35" s="43">
        <v>40</v>
      </c>
      <c r="AE35" s="43">
        <v>18</v>
      </c>
      <c r="AF35" s="43">
        <v>16.3</v>
      </c>
      <c r="AG35" s="43"/>
      <c r="AH35" s="43">
        <v>16.5</v>
      </c>
      <c r="AI35" s="60">
        <v>5</v>
      </c>
      <c r="AJ35" s="60">
        <v>4.9000000000000004</v>
      </c>
      <c r="AK35" t="s">
        <v>201</v>
      </c>
    </row>
    <row r="36" spans="1:37" x14ac:dyDescent="0.2">
      <c r="A36" s="43"/>
      <c r="B36" s="43"/>
      <c r="C36" s="43"/>
      <c r="D36" s="54"/>
      <c r="E36" s="43"/>
      <c r="F36" s="43"/>
      <c r="G36" s="57"/>
      <c r="H36" s="43"/>
      <c r="I36" s="43"/>
      <c r="J36" s="43"/>
      <c r="K36" s="43"/>
      <c r="L36" s="43"/>
      <c r="N36" s="42"/>
      <c r="R36" s="42"/>
      <c r="AB36" s="59"/>
      <c r="AI36" s="42"/>
      <c r="AJ36" s="42"/>
    </row>
    <row r="37" spans="1:37" x14ac:dyDescent="0.2">
      <c r="A37" s="53"/>
      <c r="B37" s="43"/>
      <c r="C37" s="54"/>
      <c r="D37" s="54"/>
      <c r="E37" s="54"/>
      <c r="F37" s="54"/>
      <c r="G37" s="55"/>
      <c r="H37" s="43"/>
      <c r="I37" s="43"/>
      <c r="J37" s="43"/>
      <c r="K37" s="43"/>
      <c r="L37" s="43"/>
      <c r="M37" s="43"/>
      <c r="N37" s="56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</row>
    <row r="38" spans="1:37" x14ac:dyDescent="0.2">
      <c r="A38" s="53">
        <v>43002</v>
      </c>
      <c r="B38" s="43"/>
      <c r="C38" s="54" t="s">
        <v>152</v>
      </c>
      <c r="D38" s="54" t="s">
        <v>183</v>
      </c>
      <c r="E38" s="54" t="s">
        <v>185</v>
      </c>
      <c r="F38" s="54">
        <v>11</v>
      </c>
      <c r="G38" s="55" t="s">
        <v>193</v>
      </c>
      <c r="H38" s="43" t="s">
        <v>106</v>
      </c>
      <c r="I38" s="43" t="s">
        <v>186</v>
      </c>
      <c r="J38" s="43" t="s">
        <v>190</v>
      </c>
      <c r="K38" s="43" t="s">
        <v>97</v>
      </c>
      <c r="L38" s="43" t="s">
        <v>102</v>
      </c>
      <c r="M38" s="43">
        <v>1</v>
      </c>
      <c r="N38" s="60">
        <v>159</v>
      </c>
      <c r="O38" s="43"/>
      <c r="P38" s="43" t="s">
        <v>81</v>
      </c>
      <c r="Q38" s="43" t="s">
        <v>104</v>
      </c>
      <c r="R38" s="60" t="s">
        <v>105</v>
      </c>
      <c r="S38" s="43">
        <v>284.5</v>
      </c>
      <c r="T38" s="43">
        <v>88.5</v>
      </c>
      <c r="U38" s="43">
        <f>S38-T38</f>
        <v>196</v>
      </c>
      <c r="V38" s="43"/>
      <c r="W38" s="43" t="s">
        <v>93</v>
      </c>
      <c r="X38" s="43">
        <v>46</v>
      </c>
      <c r="Y38" s="43">
        <v>21.5</v>
      </c>
      <c r="Z38" s="43" t="s">
        <v>102</v>
      </c>
      <c r="AA38" s="43">
        <v>17</v>
      </c>
      <c r="AB38" s="43">
        <v>29.6</v>
      </c>
      <c r="AC38" s="43"/>
      <c r="AD38" s="43">
        <v>43</v>
      </c>
      <c r="AE38" s="43">
        <v>15</v>
      </c>
      <c r="AF38" s="43">
        <v>13.5</v>
      </c>
      <c r="AG38" s="43"/>
      <c r="AH38" s="43">
        <v>13.5</v>
      </c>
      <c r="AI38" s="60">
        <v>4.9000000000000004</v>
      </c>
      <c r="AJ38" s="60">
        <v>4.4000000000000004</v>
      </c>
      <c r="AK38" t="s">
        <v>194</v>
      </c>
    </row>
    <row r="39" spans="1:37" x14ac:dyDescent="0.2">
      <c r="A39" s="43"/>
      <c r="B39" s="43"/>
      <c r="C39" s="43"/>
      <c r="D39" s="54" t="s">
        <v>193</v>
      </c>
      <c r="E39" s="43"/>
      <c r="F39" s="43"/>
      <c r="G39" s="57"/>
      <c r="H39" s="43"/>
      <c r="I39" s="43"/>
      <c r="J39" s="43"/>
      <c r="K39" s="43"/>
      <c r="L39" s="43"/>
      <c r="M39" s="43">
        <v>2</v>
      </c>
      <c r="N39" s="60">
        <v>160</v>
      </c>
      <c r="O39" s="43"/>
      <c r="P39" s="43" t="s">
        <v>81</v>
      </c>
      <c r="Q39" s="43" t="s">
        <v>104</v>
      </c>
      <c r="R39" s="60" t="s">
        <v>105</v>
      </c>
      <c r="S39" s="43">
        <v>283.5</v>
      </c>
      <c r="T39" s="43">
        <v>87.5</v>
      </c>
      <c r="U39" s="43">
        <f>S39-T39</f>
        <v>196</v>
      </c>
      <c r="V39" s="43"/>
      <c r="W39" s="43" t="s">
        <v>93</v>
      </c>
      <c r="X39" s="43">
        <v>46</v>
      </c>
      <c r="Y39" s="43">
        <v>21.5</v>
      </c>
      <c r="Z39" s="43" t="s">
        <v>102</v>
      </c>
      <c r="AA39" s="43">
        <v>15.5</v>
      </c>
      <c r="AB39" s="43">
        <v>32</v>
      </c>
      <c r="AC39" s="43"/>
      <c r="AD39" s="43">
        <v>42</v>
      </c>
      <c r="AE39" s="43">
        <v>17.8</v>
      </c>
      <c r="AF39" s="43">
        <v>16</v>
      </c>
      <c r="AG39" s="43"/>
      <c r="AH39" s="43">
        <v>14</v>
      </c>
      <c r="AI39" s="60">
        <v>4.8</v>
      </c>
      <c r="AJ39" s="60">
        <v>4.5999999999999996</v>
      </c>
      <c r="AK39" t="s">
        <v>195</v>
      </c>
    </row>
    <row r="40" spans="1:37" x14ac:dyDescent="0.2">
      <c r="A40" s="43"/>
      <c r="B40" s="43"/>
      <c r="C40" s="43"/>
      <c r="D40" s="54"/>
      <c r="E40" s="43"/>
      <c r="F40" s="43"/>
      <c r="G40" s="57"/>
      <c r="H40" s="43"/>
      <c r="I40" s="43"/>
      <c r="J40" s="43"/>
      <c r="K40" s="43"/>
      <c r="L40" s="43"/>
      <c r="M40" s="43"/>
      <c r="N40" s="60"/>
      <c r="O40" s="43"/>
      <c r="P40" s="43"/>
      <c r="Q40" s="43"/>
      <c r="R40" s="60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60"/>
      <c r="AJ40" s="60"/>
    </row>
    <row r="41" spans="1:37" x14ac:dyDescent="0.2">
      <c r="A41" s="43"/>
      <c r="B41" s="43"/>
      <c r="C41" s="43"/>
      <c r="D41" s="54"/>
      <c r="E41" s="43"/>
      <c r="F41" s="43"/>
      <c r="G41" s="57"/>
      <c r="H41" s="43"/>
      <c r="I41" s="43"/>
      <c r="J41" s="43"/>
      <c r="K41" s="43"/>
      <c r="L41" s="43"/>
      <c r="M41" s="43"/>
      <c r="N41" s="60"/>
      <c r="O41" s="43"/>
      <c r="P41" s="43"/>
      <c r="Q41" s="43"/>
      <c r="R41" s="60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60"/>
      <c r="AJ41" s="60"/>
    </row>
    <row r="42" spans="1:37" x14ac:dyDescent="0.2">
      <c r="A42" s="53">
        <v>43001</v>
      </c>
      <c r="B42" s="43"/>
      <c r="C42" s="54" t="s">
        <v>152</v>
      </c>
      <c r="D42" s="54" t="s">
        <v>183</v>
      </c>
      <c r="E42" s="54" t="s">
        <v>185</v>
      </c>
      <c r="F42" s="54">
        <v>12</v>
      </c>
      <c r="G42" s="55" t="s">
        <v>47</v>
      </c>
      <c r="H42" s="43" t="s">
        <v>106</v>
      </c>
      <c r="I42" s="43" t="s">
        <v>186</v>
      </c>
      <c r="J42" s="43" t="s">
        <v>190</v>
      </c>
      <c r="K42" s="43" t="s">
        <v>90</v>
      </c>
      <c r="L42" s="43" t="s">
        <v>110</v>
      </c>
      <c r="M42" s="43">
        <v>1</v>
      </c>
      <c r="N42" s="60">
        <v>159.5</v>
      </c>
      <c r="O42" s="43"/>
      <c r="P42" s="43" t="s">
        <v>81</v>
      </c>
      <c r="Q42" s="43" t="s">
        <v>104</v>
      </c>
      <c r="R42" s="60"/>
      <c r="S42" s="43">
        <v>285.5</v>
      </c>
      <c r="T42" s="43">
        <v>87</v>
      </c>
      <c r="U42" s="43">
        <f>S42-T42</f>
        <v>198.5</v>
      </c>
      <c r="V42" s="43"/>
      <c r="W42" s="43" t="s">
        <v>93</v>
      </c>
      <c r="X42" s="43">
        <v>46</v>
      </c>
      <c r="Y42" s="43">
        <v>21.5</v>
      </c>
      <c r="Z42" s="43" t="s">
        <v>102</v>
      </c>
      <c r="AA42" s="43">
        <v>21.5</v>
      </c>
      <c r="AB42" s="43">
        <v>34.5</v>
      </c>
      <c r="AC42" s="43"/>
      <c r="AD42" s="43">
        <v>40.799999999999997</v>
      </c>
      <c r="AE42" s="43">
        <v>17.5</v>
      </c>
      <c r="AF42" s="43">
        <v>16</v>
      </c>
      <c r="AG42" s="43"/>
      <c r="AH42" s="43">
        <v>15.5</v>
      </c>
      <c r="AI42" s="60">
        <v>4.7</v>
      </c>
      <c r="AJ42" s="60">
        <v>5</v>
      </c>
      <c r="AK42" t="s">
        <v>197</v>
      </c>
    </row>
    <row r="43" spans="1:37" x14ac:dyDescent="0.2">
      <c r="A43" s="43"/>
      <c r="B43" s="43"/>
      <c r="C43" s="43"/>
      <c r="D43" s="54" t="s">
        <v>47</v>
      </c>
      <c r="E43" s="43"/>
      <c r="F43" s="43"/>
      <c r="G43" s="57"/>
      <c r="H43" s="43"/>
      <c r="I43" s="43"/>
      <c r="J43" s="43"/>
      <c r="K43" s="43"/>
      <c r="L43" s="43"/>
      <c r="M43" s="43">
        <v>2</v>
      </c>
      <c r="N43" s="60">
        <v>159.5</v>
      </c>
      <c r="O43" s="43"/>
      <c r="P43" s="43" t="s">
        <v>81</v>
      </c>
      <c r="Q43" s="43" t="s">
        <v>104</v>
      </c>
      <c r="R43" s="60"/>
      <c r="S43" s="43">
        <v>285.5</v>
      </c>
      <c r="T43" s="43">
        <v>87</v>
      </c>
      <c r="U43" s="43">
        <f>S43-T43</f>
        <v>198.5</v>
      </c>
      <c r="V43" s="43"/>
      <c r="W43" s="43" t="s">
        <v>93</v>
      </c>
      <c r="X43" s="43">
        <v>46</v>
      </c>
      <c r="Y43" s="43">
        <v>21.5</v>
      </c>
      <c r="Z43" s="43" t="s">
        <v>102</v>
      </c>
      <c r="AA43" s="43">
        <v>18</v>
      </c>
      <c r="AB43" s="43">
        <v>33.5</v>
      </c>
      <c r="AC43" s="43"/>
      <c r="AD43" s="43">
        <v>41.2</v>
      </c>
      <c r="AE43" s="43">
        <v>16.5</v>
      </c>
      <c r="AF43" s="43">
        <v>15</v>
      </c>
      <c r="AG43" s="43"/>
      <c r="AH43" s="43">
        <v>15.5</v>
      </c>
      <c r="AI43" s="60">
        <v>5.2</v>
      </c>
      <c r="AJ43" s="60">
        <v>4.5</v>
      </c>
      <c r="AK43" t="s">
        <v>197</v>
      </c>
    </row>
    <row r="44" spans="1:37" x14ac:dyDescent="0.2">
      <c r="A44" s="43"/>
      <c r="B44" s="43"/>
      <c r="C44" s="43"/>
      <c r="D44" s="54"/>
      <c r="E44" s="43"/>
      <c r="F44" s="43"/>
      <c r="G44" s="57"/>
      <c r="H44" s="43"/>
      <c r="I44" s="43"/>
      <c r="J44" s="43"/>
      <c r="K44" s="43"/>
      <c r="L44" s="43"/>
      <c r="M44" s="43"/>
      <c r="N44" s="60"/>
      <c r="O44" s="43"/>
      <c r="P44" s="43"/>
      <c r="Q44" s="43"/>
      <c r="R44" s="60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60"/>
      <c r="AJ44" s="60"/>
    </row>
    <row r="45" spans="1:37" x14ac:dyDescent="0.2">
      <c r="A45" s="43"/>
      <c r="B45" s="43"/>
      <c r="C45" s="43"/>
      <c r="D45" s="54"/>
      <c r="E45" s="43"/>
      <c r="F45" s="43"/>
      <c r="G45" s="57"/>
      <c r="H45" s="43"/>
      <c r="I45" s="43"/>
      <c r="J45" s="43"/>
      <c r="K45" s="43"/>
      <c r="L45" s="43"/>
      <c r="M45" s="43"/>
      <c r="N45" s="60"/>
      <c r="O45" s="43"/>
      <c r="P45" s="43"/>
      <c r="Q45" s="43"/>
      <c r="R45" s="60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60"/>
      <c r="AJ45" s="60"/>
    </row>
    <row r="46" spans="1:37" x14ac:dyDescent="0.2">
      <c r="A46" s="43"/>
      <c r="B46" s="43"/>
      <c r="C46" s="43"/>
      <c r="D46" s="43"/>
      <c r="E46" s="43"/>
      <c r="F46" s="43"/>
      <c r="G46" s="57"/>
      <c r="H46" s="43"/>
      <c r="I46" s="43"/>
      <c r="J46" s="43"/>
      <c r="K46" s="43"/>
      <c r="L46" s="43"/>
      <c r="M46" s="43"/>
      <c r="N46" s="56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</row>
    <row r="47" spans="1:37" x14ac:dyDescent="0.2">
      <c r="A47" s="53">
        <v>43001</v>
      </c>
      <c r="B47" s="43"/>
      <c r="C47" s="54" t="s">
        <v>152</v>
      </c>
      <c r="D47" s="54" t="s">
        <v>183</v>
      </c>
      <c r="E47" s="54" t="s">
        <v>185</v>
      </c>
      <c r="F47" s="54">
        <v>13</v>
      </c>
      <c r="G47" s="55" t="s">
        <v>59</v>
      </c>
      <c r="H47" s="43" t="s">
        <v>106</v>
      </c>
      <c r="I47" s="43" t="s">
        <v>186</v>
      </c>
      <c r="J47" s="43" t="s">
        <v>190</v>
      </c>
      <c r="K47" s="43" t="s">
        <v>97</v>
      </c>
      <c r="L47" s="43" t="s">
        <v>102</v>
      </c>
      <c r="M47" s="43">
        <v>1</v>
      </c>
      <c r="N47" s="60">
        <v>158</v>
      </c>
      <c r="O47" s="43"/>
      <c r="P47" s="43" t="s">
        <v>81</v>
      </c>
      <c r="Q47" s="43" t="s">
        <v>104</v>
      </c>
      <c r="R47" s="60" t="s">
        <v>124</v>
      </c>
      <c r="S47" s="43">
        <v>286</v>
      </c>
      <c r="T47" s="43">
        <v>87.5</v>
      </c>
      <c r="U47" s="43">
        <v>198.5</v>
      </c>
      <c r="V47" s="43"/>
      <c r="W47" s="43" t="s">
        <v>93</v>
      </c>
      <c r="X47" s="43">
        <v>46</v>
      </c>
      <c r="Y47" s="43">
        <v>21.5</v>
      </c>
      <c r="Z47" s="43" t="s">
        <v>102</v>
      </c>
      <c r="AA47" s="43">
        <v>15</v>
      </c>
      <c r="AB47" s="43">
        <v>31.5</v>
      </c>
      <c r="AC47" s="43"/>
      <c r="AD47" s="43">
        <v>40</v>
      </c>
      <c r="AE47" s="43">
        <v>15</v>
      </c>
      <c r="AF47" s="43">
        <v>13</v>
      </c>
      <c r="AG47" s="43"/>
      <c r="AH47" s="43">
        <v>19</v>
      </c>
      <c r="AI47" s="60">
        <v>4</v>
      </c>
      <c r="AJ47" s="60">
        <v>5.6</v>
      </c>
    </row>
    <row r="48" spans="1:37" x14ac:dyDescent="0.2">
      <c r="A48" s="43"/>
      <c r="B48" s="43"/>
      <c r="C48" s="43"/>
      <c r="D48" s="54" t="s">
        <v>59</v>
      </c>
      <c r="E48" s="43"/>
      <c r="F48" s="43"/>
      <c r="G48" s="57"/>
      <c r="H48" s="43"/>
      <c r="I48" s="43"/>
      <c r="J48" s="43"/>
      <c r="K48" s="43"/>
      <c r="L48" s="43"/>
      <c r="M48" s="43">
        <v>2</v>
      </c>
      <c r="N48" s="60">
        <v>159</v>
      </c>
      <c r="O48" s="43"/>
      <c r="P48" s="43" t="s">
        <v>81</v>
      </c>
      <c r="Q48" s="43" t="s">
        <v>104</v>
      </c>
      <c r="R48" s="60" t="s">
        <v>124</v>
      </c>
      <c r="S48" s="43">
        <v>286</v>
      </c>
      <c r="T48" s="43">
        <v>87.5</v>
      </c>
      <c r="U48" s="43">
        <v>198.5</v>
      </c>
      <c r="V48" s="43"/>
      <c r="W48" s="43" t="s">
        <v>93</v>
      </c>
      <c r="X48" s="43">
        <v>46</v>
      </c>
      <c r="Y48" s="43">
        <v>21.5</v>
      </c>
      <c r="Z48" s="43" t="s">
        <v>102</v>
      </c>
      <c r="AA48" s="43">
        <v>11.5</v>
      </c>
      <c r="AB48" s="43">
        <v>31.5</v>
      </c>
      <c r="AC48" s="43"/>
      <c r="AD48" s="43">
        <v>39</v>
      </c>
      <c r="AE48" s="43">
        <v>14.5</v>
      </c>
      <c r="AF48" s="43">
        <v>13</v>
      </c>
      <c r="AG48" s="43"/>
      <c r="AH48" s="43">
        <v>17</v>
      </c>
      <c r="AI48" s="60">
        <v>4</v>
      </c>
      <c r="AJ48" s="60">
        <v>4.3</v>
      </c>
    </row>
    <row r="49" spans="1:37" x14ac:dyDescent="0.2">
      <c r="A49" s="43"/>
      <c r="B49" s="43"/>
      <c r="C49" s="43"/>
      <c r="D49" s="54"/>
      <c r="E49" s="43"/>
      <c r="F49" s="43"/>
      <c r="G49" s="57"/>
      <c r="H49" s="43"/>
      <c r="I49" s="43"/>
      <c r="J49" s="43"/>
      <c r="K49" s="43"/>
      <c r="L49" s="43"/>
      <c r="M49" s="43"/>
      <c r="N49" s="56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</row>
    <row r="50" spans="1:37" x14ac:dyDescent="0.2">
      <c r="A50" s="43"/>
      <c r="B50" s="43"/>
      <c r="C50" s="43"/>
      <c r="D50" s="43"/>
      <c r="E50" s="43"/>
      <c r="F50" s="43"/>
      <c r="G50" s="57"/>
      <c r="H50" s="43"/>
      <c r="I50" s="43"/>
      <c r="J50" s="43"/>
      <c r="K50" s="43"/>
      <c r="L50" s="43"/>
      <c r="M50" s="43"/>
      <c r="N50" s="56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</row>
    <row r="51" spans="1:37" x14ac:dyDescent="0.2">
      <c r="A51" s="53">
        <v>43003</v>
      </c>
      <c r="B51" s="43"/>
      <c r="C51" s="54"/>
      <c r="D51" s="54" t="s">
        <v>183</v>
      </c>
      <c r="E51" s="54" t="s">
        <v>185</v>
      </c>
      <c r="F51" s="54">
        <v>14</v>
      </c>
      <c r="G51" s="55" t="s">
        <v>46</v>
      </c>
      <c r="H51" s="43" t="s">
        <v>106</v>
      </c>
      <c r="I51" s="43">
        <v>36</v>
      </c>
      <c r="J51" s="43" t="s">
        <v>190</v>
      </c>
      <c r="K51" s="43" t="s">
        <v>97</v>
      </c>
      <c r="L51" s="43" t="s">
        <v>102</v>
      </c>
      <c r="M51" s="43">
        <v>1</v>
      </c>
      <c r="N51" s="60"/>
      <c r="O51" s="43"/>
      <c r="P51" s="43" t="s">
        <v>81</v>
      </c>
      <c r="Q51" s="43" t="s">
        <v>104</v>
      </c>
      <c r="R51" s="60" t="s">
        <v>105</v>
      </c>
      <c r="S51" s="43">
        <v>286</v>
      </c>
      <c r="T51" s="43">
        <v>86.8</v>
      </c>
      <c r="U51" s="43">
        <f>S51-T51</f>
        <v>199.2</v>
      </c>
      <c r="V51" s="43"/>
      <c r="W51" s="43" t="s">
        <v>93</v>
      </c>
      <c r="X51" s="43">
        <v>46</v>
      </c>
      <c r="Y51" s="43">
        <v>21.5</v>
      </c>
      <c r="Z51" s="43" t="s">
        <v>102</v>
      </c>
      <c r="AA51" s="43"/>
      <c r="AB51" s="43"/>
      <c r="AC51" s="43"/>
      <c r="AD51" s="43">
        <v>43.5</v>
      </c>
      <c r="AE51" s="43">
        <v>16</v>
      </c>
      <c r="AF51" s="43">
        <v>14.5</v>
      </c>
      <c r="AG51" s="43"/>
      <c r="AH51" s="43">
        <v>16</v>
      </c>
      <c r="AI51" s="60">
        <v>3</v>
      </c>
      <c r="AJ51" s="60">
        <v>3</v>
      </c>
      <c r="AK51" t="s">
        <v>278</v>
      </c>
    </row>
    <row r="52" spans="1:37" x14ac:dyDescent="0.2">
      <c r="A52" s="43"/>
      <c r="B52" s="43"/>
      <c r="C52" s="43"/>
      <c r="D52" s="54" t="s">
        <v>46</v>
      </c>
      <c r="E52" s="43"/>
      <c r="F52" s="43"/>
      <c r="G52" s="57"/>
      <c r="H52" s="43"/>
      <c r="I52" s="43"/>
      <c r="J52" s="43"/>
      <c r="K52" s="43"/>
      <c r="L52" s="43"/>
      <c r="M52" s="43">
        <v>2</v>
      </c>
      <c r="N52" s="60"/>
      <c r="O52" s="43"/>
      <c r="P52" s="43" t="s">
        <v>81</v>
      </c>
      <c r="Q52" s="43" t="s">
        <v>104</v>
      </c>
      <c r="R52" s="60" t="s">
        <v>105</v>
      </c>
      <c r="S52" s="43">
        <v>287</v>
      </c>
      <c r="T52" s="43">
        <v>88</v>
      </c>
      <c r="U52" s="43">
        <f>S52-T52</f>
        <v>199</v>
      </c>
      <c r="V52" s="43"/>
      <c r="W52" s="43" t="s">
        <v>93</v>
      </c>
      <c r="X52" s="43">
        <v>46</v>
      </c>
      <c r="Y52" s="43">
        <v>21.5</v>
      </c>
      <c r="Z52" s="43" t="s">
        <v>102</v>
      </c>
      <c r="AA52" s="43"/>
      <c r="AB52" s="43"/>
      <c r="AC52" s="43"/>
      <c r="AD52" s="43">
        <v>44</v>
      </c>
      <c r="AE52" s="43">
        <v>16.5</v>
      </c>
      <c r="AF52" s="43">
        <v>15</v>
      </c>
      <c r="AG52" s="43"/>
      <c r="AH52" s="43">
        <v>16.5</v>
      </c>
      <c r="AI52" s="60">
        <v>3</v>
      </c>
      <c r="AJ52" s="60">
        <v>3</v>
      </c>
    </row>
    <row r="53" spans="1:37" x14ac:dyDescent="0.2">
      <c r="A53" s="53"/>
      <c r="B53" s="43"/>
      <c r="C53" s="54"/>
      <c r="D53" s="54"/>
      <c r="E53" s="54"/>
      <c r="F53" s="54"/>
      <c r="G53" s="55"/>
      <c r="H53" s="43"/>
      <c r="I53" s="43"/>
      <c r="J53" s="43"/>
      <c r="K53" s="43"/>
      <c r="L53" s="43"/>
      <c r="M53" s="43"/>
      <c r="N53" s="56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</row>
    <row r="54" spans="1:37" x14ac:dyDescent="0.2">
      <c r="A54" s="53">
        <v>43001</v>
      </c>
      <c r="B54" s="43"/>
      <c r="C54" s="54" t="s">
        <v>152</v>
      </c>
      <c r="D54" s="54" t="s">
        <v>183</v>
      </c>
      <c r="E54" s="54" t="s">
        <v>185</v>
      </c>
      <c r="F54" s="54">
        <v>15</v>
      </c>
      <c r="G54" s="55" t="s">
        <v>198</v>
      </c>
      <c r="H54" s="43" t="s">
        <v>106</v>
      </c>
      <c r="I54" s="43" t="s">
        <v>186</v>
      </c>
      <c r="J54" s="43" t="s">
        <v>190</v>
      </c>
      <c r="K54" s="43" t="s">
        <v>97</v>
      </c>
      <c r="L54" s="43" t="s">
        <v>102</v>
      </c>
      <c r="M54" s="43">
        <v>1</v>
      </c>
      <c r="N54" s="60">
        <v>158.5</v>
      </c>
      <c r="O54" s="43"/>
      <c r="P54" s="43" t="s">
        <v>81</v>
      </c>
      <c r="Q54" s="43"/>
      <c r="R54" s="60" t="s">
        <v>105</v>
      </c>
      <c r="S54" s="43">
        <v>285</v>
      </c>
      <c r="T54" s="43">
        <v>87</v>
      </c>
      <c r="U54" s="43">
        <f>S54-T54</f>
        <v>198</v>
      </c>
      <c r="V54" s="43"/>
      <c r="W54" s="43" t="s">
        <v>93</v>
      </c>
      <c r="X54" s="43">
        <v>46</v>
      </c>
      <c r="Y54" s="43">
        <v>21.5</v>
      </c>
      <c r="Z54" s="43" t="s">
        <v>102</v>
      </c>
      <c r="AA54" s="43">
        <v>11</v>
      </c>
      <c r="AB54" s="43">
        <v>26</v>
      </c>
      <c r="AC54" s="43"/>
      <c r="AD54" s="43">
        <v>44</v>
      </c>
      <c r="AE54" s="43">
        <v>16</v>
      </c>
      <c r="AF54" s="43">
        <v>15.5</v>
      </c>
      <c r="AG54" s="43"/>
      <c r="AH54" s="43">
        <v>16</v>
      </c>
      <c r="AI54" s="60">
        <v>4</v>
      </c>
      <c r="AJ54" s="60">
        <v>4</v>
      </c>
      <c r="AK54" s="43"/>
    </row>
    <row r="55" spans="1:37" x14ac:dyDescent="0.2">
      <c r="A55" s="43"/>
      <c r="B55" s="43"/>
      <c r="C55" s="43"/>
      <c r="D55" s="54" t="s">
        <v>198</v>
      </c>
      <c r="E55" s="43"/>
      <c r="F55" s="43"/>
      <c r="G55" s="57"/>
      <c r="H55" s="43"/>
      <c r="I55" s="43"/>
      <c r="J55" s="43"/>
      <c r="K55" s="43"/>
      <c r="L55" s="43"/>
      <c r="M55" s="43">
        <v>2</v>
      </c>
      <c r="N55" s="60">
        <v>159.5</v>
      </c>
      <c r="O55" s="43"/>
      <c r="P55" s="43" t="s">
        <v>81</v>
      </c>
      <c r="Q55" s="43"/>
      <c r="R55" s="60" t="s">
        <v>105</v>
      </c>
      <c r="S55" s="43">
        <v>285</v>
      </c>
      <c r="T55" s="43">
        <v>87</v>
      </c>
      <c r="U55" s="43">
        <f>S55-T55</f>
        <v>198</v>
      </c>
      <c r="V55" s="43"/>
      <c r="W55" s="43" t="s">
        <v>93</v>
      </c>
      <c r="X55" s="43">
        <v>46</v>
      </c>
      <c r="Y55" s="43">
        <v>21.5</v>
      </c>
      <c r="Z55" s="43" t="s">
        <v>102</v>
      </c>
      <c r="AA55" s="43">
        <v>15</v>
      </c>
      <c r="AB55" s="43">
        <v>31</v>
      </c>
      <c r="AC55" s="43"/>
      <c r="AD55" s="43">
        <v>44</v>
      </c>
      <c r="AE55" s="43">
        <v>16.5</v>
      </c>
      <c r="AF55" s="43">
        <v>15</v>
      </c>
      <c r="AG55" s="43"/>
      <c r="AH55" s="43">
        <v>15</v>
      </c>
      <c r="AI55" s="60">
        <v>4</v>
      </c>
      <c r="AJ55" s="60">
        <v>4</v>
      </c>
      <c r="AK55" s="43"/>
    </row>
    <row r="56" spans="1:37" x14ac:dyDescent="0.2">
      <c r="A56" s="43"/>
      <c r="B56" s="43"/>
      <c r="C56" s="43"/>
      <c r="D56" s="43"/>
      <c r="E56" s="43"/>
      <c r="F56" s="43"/>
      <c r="G56" s="57"/>
      <c r="H56" s="43"/>
      <c r="I56" s="43"/>
      <c r="J56" s="43"/>
      <c r="K56" s="43"/>
      <c r="L56" s="43"/>
      <c r="M56" s="43"/>
      <c r="N56" s="56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</row>
    <row r="58" spans="1:37" x14ac:dyDescent="0.2">
      <c r="A58" s="53">
        <v>43001</v>
      </c>
      <c r="B58" s="43"/>
      <c r="C58" s="54" t="s">
        <v>152</v>
      </c>
      <c r="D58" s="54" t="s">
        <v>183</v>
      </c>
      <c r="E58" s="54" t="s">
        <v>185</v>
      </c>
      <c r="F58" s="54">
        <v>16</v>
      </c>
      <c r="G58" s="55" t="s">
        <v>199</v>
      </c>
      <c r="H58" s="43" t="s">
        <v>108</v>
      </c>
      <c r="I58" s="43"/>
      <c r="J58" s="43" t="s">
        <v>155</v>
      </c>
      <c r="K58" s="43" t="s">
        <v>97</v>
      </c>
      <c r="L58" s="43" t="s">
        <v>102</v>
      </c>
      <c r="M58" s="43">
        <v>1</v>
      </c>
      <c r="N58" s="60">
        <v>159</v>
      </c>
      <c r="O58" s="43"/>
      <c r="P58" s="43" t="s">
        <v>81</v>
      </c>
      <c r="Q58" s="43"/>
      <c r="R58" s="60" t="s">
        <v>105</v>
      </c>
      <c r="S58" s="43">
        <v>286</v>
      </c>
      <c r="T58" s="43">
        <v>86.5</v>
      </c>
      <c r="U58" s="43">
        <f>S58-T58</f>
        <v>199.5</v>
      </c>
      <c r="V58" s="43"/>
      <c r="W58" s="43" t="s">
        <v>112</v>
      </c>
      <c r="X58" s="43">
        <v>46</v>
      </c>
      <c r="Y58" s="43">
        <v>21.5</v>
      </c>
      <c r="Z58" s="43" t="s">
        <v>110</v>
      </c>
      <c r="AA58" s="43">
        <v>17</v>
      </c>
      <c r="AB58" s="43">
        <v>33</v>
      </c>
      <c r="AC58" s="43"/>
      <c r="AD58" s="43">
        <v>43</v>
      </c>
      <c r="AE58" s="43">
        <v>15</v>
      </c>
      <c r="AF58" s="43">
        <v>13.5</v>
      </c>
      <c r="AG58" s="43"/>
      <c r="AH58" s="43">
        <v>16</v>
      </c>
      <c r="AI58" s="60">
        <v>4</v>
      </c>
      <c r="AJ58" s="60">
        <v>5</v>
      </c>
      <c r="AK58" s="43"/>
    </row>
    <row r="59" spans="1:37" x14ac:dyDescent="0.2">
      <c r="A59" s="43"/>
      <c r="B59" s="43"/>
      <c r="C59" s="43"/>
      <c r="D59" s="54" t="s">
        <v>199</v>
      </c>
      <c r="E59" s="43"/>
      <c r="F59" s="43"/>
      <c r="G59" s="57"/>
      <c r="H59" s="43"/>
      <c r="I59" s="43"/>
      <c r="J59" s="43"/>
      <c r="K59" s="43"/>
      <c r="L59" s="43"/>
      <c r="M59" s="43">
        <v>2</v>
      </c>
      <c r="N59" s="60">
        <v>159</v>
      </c>
      <c r="O59" s="43"/>
      <c r="P59" s="43" t="s">
        <v>81</v>
      </c>
      <c r="Q59" s="43"/>
      <c r="R59" s="60" t="s">
        <v>105</v>
      </c>
      <c r="S59" s="43">
        <v>286</v>
      </c>
      <c r="T59" s="43">
        <v>86.5</v>
      </c>
      <c r="U59" s="43">
        <f>S59-T59</f>
        <v>199.5</v>
      </c>
      <c r="V59" s="43"/>
      <c r="W59" s="43" t="s">
        <v>112</v>
      </c>
      <c r="X59" s="43">
        <v>46</v>
      </c>
      <c r="Y59" s="43">
        <v>21.5</v>
      </c>
      <c r="Z59" s="43" t="s">
        <v>110</v>
      </c>
      <c r="AA59" s="43">
        <v>19</v>
      </c>
      <c r="AB59" s="43">
        <v>32</v>
      </c>
      <c r="AC59" s="43"/>
      <c r="AD59" s="43">
        <v>42</v>
      </c>
      <c r="AE59" s="43">
        <v>15.5</v>
      </c>
      <c r="AF59" s="43">
        <v>13.5</v>
      </c>
      <c r="AG59" s="43"/>
      <c r="AH59" s="43">
        <v>15.5</v>
      </c>
      <c r="AI59" s="60">
        <v>4</v>
      </c>
      <c r="AJ59" s="60">
        <v>5</v>
      </c>
      <c r="AK59" s="43"/>
    </row>
    <row r="60" spans="1:37" x14ac:dyDescent="0.2">
      <c r="A60" s="43"/>
      <c r="B60" s="43"/>
      <c r="C60" s="43"/>
      <c r="D60" s="43"/>
      <c r="E60" s="43"/>
      <c r="F60" s="43"/>
      <c r="G60" s="57"/>
      <c r="H60" s="43"/>
      <c r="I60" s="43"/>
      <c r="J60" s="43"/>
      <c r="K60" s="43"/>
      <c r="L60" s="43"/>
      <c r="M60" s="43"/>
      <c r="N60" s="56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</row>
    <row r="61" spans="1:37" x14ac:dyDescent="0.2">
      <c r="A61" s="43"/>
      <c r="B61" s="43"/>
      <c r="C61" s="43"/>
      <c r="D61" s="43"/>
      <c r="E61" s="43"/>
      <c r="F61" s="43"/>
      <c r="G61" s="57"/>
      <c r="H61" s="43"/>
      <c r="I61" s="43"/>
      <c r="J61" s="43"/>
      <c r="K61" s="43"/>
      <c r="L61" s="43"/>
      <c r="M61" s="43"/>
      <c r="N61" s="56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</row>
    <row r="62" spans="1:37" x14ac:dyDescent="0.2">
      <c r="A62" s="53">
        <v>43001</v>
      </c>
      <c r="B62" s="43"/>
      <c r="C62" s="54" t="s">
        <v>152</v>
      </c>
      <c r="D62" s="54" t="s">
        <v>183</v>
      </c>
      <c r="E62" s="54" t="s">
        <v>185</v>
      </c>
      <c r="F62" s="54">
        <v>17</v>
      </c>
      <c r="G62" s="55" t="s">
        <v>57</v>
      </c>
      <c r="H62" s="43" t="s">
        <v>106</v>
      </c>
      <c r="I62" s="43"/>
      <c r="J62" s="43" t="s">
        <v>98</v>
      </c>
      <c r="K62" s="43" t="s">
        <v>97</v>
      </c>
      <c r="L62" s="43" t="s">
        <v>102</v>
      </c>
      <c r="M62" s="43">
        <v>1</v>
      </c>
      <c r="N62" s="60">
        <v>158</v>
      </c>
      <c r="O62" s="43"/>
      <c r="P62" s="43"/>
      <c r="Q62" s="43"/>
      <c r="R62" s="60"/>
      <c r="S62" s="43"/>
      <c r="T62" s="43"/>
      <c r="U62" s="43"/>
      <c r="V62" s="43"/>
      <c r="W62" s="43"/>
      <c r="X62" s="43"/>
      <c r="Y62" s="43"/>
      <c r="Z62" s="43"/>
      <c r="AA62" s="43">
        <v>16</v>
      </c>
      <c r="AB62" s="43">
        <v>26</v>
      </c>
      <c r="AC62" s="43"/>
      <c r="AD62" s="43">
        <v>38.700000000000003</v>
      </c>
      <c r="AE62" s="43">
        <v>16</v>
      </c>
      <c r="AF62" s="43">
        <v>15</v>
      </c>
      <c r="AG62" s="43"/>
      <c r="AH62" s="43">
        <v>14.5</v>
      </c>
      <c r="AI62" s="60">
        <v>5.3</v>
      </c>
      <c r="AJ62" s="60">
        <v>6</v>
      </c>
      <c r="AK62" s="43"/>
    </row>
    <row r="63" spans="1:37" x14ac:dyDescent="0.2">
      <c r="A63" s="43"/>
      <c r="B63" s="43"/>
      <c r="C63" s="43"/>
      <c r="D63" s="54" t="s">
        <v>57</v>
      </c>
      <c r="E63" s="43"/>
      <c r="F63" s="43"/>
      <c r="G63" s="57"/>
      <c r="H63" s="43"/>
      <c r="I63" s="43"/>
      <c r="J63" s="43"/>
      <c r="K63" s="43"/>
      <c r="L63" s="43"/>
      <c r="M63" s="43">
        <v>2</v>
      </c>
      <c r="N63" s="60">
        <v>158</v>
      </c>
      <c r="O63" s="43"/>
      <c r="P63" s="43"/>
      <c r="Q63" s="43"/>
      <c r="R63" s="60"/>
      <c r="S63" s="43"/>
      <c r="T63" s="43"/>
      <c r="U63" s="43"/>
      <c r="V63" s="43"/>
      <c r="W63" s="43"/>
      <c r="X63" s="43"/>
      <c r="Y63" s="43"/>
      <c r="Z63" s="43"/>
      <c r="AA63" s="43">
        <v>16.5</v>
      </c>
      <c r="AB63" s="43">
        <v>22.5</v>
      </c>
      <c r="AC63" s="43"/>
      <c r="AD63" s="43">
        <v>40.200000000000003</v>
      </c>
      <c r="AE63" s="43">
        <v>14</v>
      </c>
      <c r="AF63" s="43">
        <v>13.5</v>
      </c>
      <c r="AG63" s="43"/>
      <c r="AH63" s="43">
        <v>15.5</v>
      </c>
      <c r="AI63" s="60">
        <v>6.1</v>
      </c>
      <c r="AJ63" s="60">
        <v>4.8</v>
      </c>
      <c r="AK63" s="43"/>
    </row>
    <row r="64" spans="1:37" x14ac:dyDescent="0.2">
      <c r="A64" s="43"/>
      <c r="B64" s="43"/>
      <c r="C64" s="43"/>
      <c r="D64" s="54"/>
      <c r="E64" s="43"/>
      <c r="F64" s="43"/>
      <c r="G64" s="57"/>
      <c r="H64" s="43"/>
      <c r="I64" s="43"/>
      <c r="J64" s="43"/>
      <c r="K64" s="43"/>
      <c r="L64" s="43"/>
      <c r="M64" s="43"/>
      <c r="N64" s="56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</row>
    <row r="65" spans="1:34" x14ac:dyDescent="0.2">
      <c r="A65" s="43"/>
      <c r="B65" s="43"/>
      <c r="C65" s="43"/>
      <c r="D65" s="43"/>
      <c r="E65" s="43"/>
      <c r="F65" s="43"/>
      <c r="G65" s="57"/>
      <c r="H65" s="43"/>
      <c r="I65" s="43"/>
      <c r="J65" s="43"/>
      <c r="K65" s="43"/>
      <c r="L65" s="43"/>
      <c r="M65" s="43"/>
      <c r="N65" s="56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</row>
    <row r="66" spans="1:34" x14ac:dyDescent="0.2">
      <c r="A66" s="43"/>
      <c r="B66" s="43"/>
      <c r="C66" s="43"/>
      <c r="D66" s="43"/>
      <c r="E66" s="43"/>
      <c r="F66" s="43"/>
      <c r="G66" s="57"/>
      <c r="H66" s="43"/>
      <c r="I66" s="43"/>
      <c r="J66" s="43"/>
      <c r="K66" s="43"/>
      <c r="L66" s="43"/>
      <c r="M66" s="43"/>
      <c r="N66" s="56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</row>
  </sheetData>
  <mergeCells count="1">
    <mergeCell ref="P1:Z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K65"/>
  <sheetViews>
    <sheetView zoomScale="90" zoomScaleNormal="90" zoomScalePageLayoutView="90" workbookViewId="0">
      <selection activeCell="J31" sqref="J31"/>
    </sheetView>
  </sheetViews>
  <sheetFormatPr baseColWidth="10" defaultRowHeight="15" x14ac:dyDescent="0.2"/>
  <sheetData>
    <row r="1" spans="1:37" ht="16" thickBot="1" x14ac:dyDescent="0.25">
      <c r="A1" s="11" t="s">
        <v>0</v>
      </c>
      <c r="B1" s="7"/>
      <c r="C1" s="7"/>
      <c r="D1" s="7"/>
      <c r="E1" s="7"/>
      <c r="F1" s="7"/>
      <c r="G1" s="12"/>
      <c r="H1" s="11" t="s">
        <v>94</v>
      </c>
      <c r="I1" s="7"/>
      <c r="J1" s="7"/>
      <c r="K1" s="7"/>
      <c r="L1" s="12"/>
      <c r="M1" s="11" t="s">
        <v>140</v>
      </c>
      <c r="N1" s="13"/>
      <c r="O1" s="12"/>
      <c r="P1" s="114" t="s">
        <v>24</v>
      </c>
      <c r="Q1" s="115"/>
      <c r="R1" s="115"/>
      <c r="S1" s="115"/>
      <c r="T1" s="115"/>
      <c r="U1" s="115"/>
      <c r="V1" s="115"/>
      <c r="W1" s="115"/>
      <c r="X1" s="115"/>
      <c r="Y1" s="115"/>
      <c r="Z1" s="116"/>
      <c r="AA1" s="21" t="s">
        <v>35</v>
      </c>
      <c r="AB1" s="45"/>
      <c r="AC1" s="22"/>
      <c r="AD1" s="22"/>
      <c r="AE1" s="21" t="s">
        <v>36</v>
      </c>
      <c r="AF1" s="22"/>
      <c r="AG1" s="22"/>
      <c r="AH1" s="23"/>
      <c r="AI1" s="18" t="s">
        <v>37</v>
      </c>
      <c r="AJ1" s="27"/>
      <c r="AK1" s="28"/>
    </row>
    <row r="2" spans="1:37" ht="98" thickBot="1" x14ac:dyDescent="0.25">
      <c r="A2" s="14" t="s">
        <v>1</v>
      </c>
      <c r="B2" s="5" t="s">
        <v>2</v>
      </c>
      <c r="C2" s="5" t="s">
        <v>3</v>
      </c>
      <c r="D2" s="9" t="s">
        <v>4</v>
      </c>
      <c r="E2" s="51" t="s">
        <v>5</v>
      </c>
      <c r="F2" s="51" t="s">
        <v>6</v>
      </c>
      <c r="G2" s="50" t="s">
        <v>7</v>
      </c>
      <c r="H2" s="14" t="s">
        <v>8</v>
      </c>
      <c r="I2" s="9" t="s">
        <v>9</v>
      </c>
      <c r="J2" s="9" t="s">
        <v>10</v>
      </c>
      <c r="K2" s="9" t="s">
        <v>89</v>
      </c>
      <c r="L2" s="10" t="s">
        <v>11</v>
      </c>
      <c r="M2" s="14" t="s">
        <v>13</v>
      </c>
      <c r="N2" s="15" t="s">
        <v>14</v>
      </c>
      <c r="O2" s="16" t="s">
        <v>15</v>
      </c>
      <c r="P2" s="17" t="s">
        <v>17</v>
      </c>
      <c r="Q2" s="32" t="s">
        <v>25</v>
      </c>
      <c r="R2" s="33" t="s">
        <v>26</v>
      </c>
      <c r="S2" s="34" t="s">
        <v>16</v>
      </c>
      <c r="T2" s="32" t="s">
        <v>19</v>
      </c>
      <c r="U2" s="35" t="s">
        <v>18</v>
      </c>
      <c r="V2" s="32" t="s">
        <v>20</v>
      </c>
      <c r="W2" s="34" t="s">
        <v>22</v>
      </c>
      <c r="X2" s="32" t="s">
        <v>21</v>
      </c>
      <c r="Y2" s="33" t="s">
        <v>27</v>
      </c>
      <c r="Z2" s="36" t="s">
        <v>23</v>
      </c>
      <c r="AA2" s="25" t="s">
        <v>28</v>
      </c>
      <c r="AB2" s="24" t="s">
        <v>143</v>
      </c>
      <c r="AC2" s="24" t="s">
        <v>29</v>
      </c>
      <c r="AD2" s="26" t="s">
        <v>30</v>
      </c>
      <c r="AE2" s="25" t="s">
        <v>31</v>
      </c>
      <c r="AF2" s="24" t="s">
        <v>32</v>
      </c>
      <c r="AG2" s="24" t="s">
        <v>33</v>
      </c>
      <c r="AH2" s="26" t="s">
        <v>34</v>
      </c>
      <c r="AI2" s="29" t="s">
        <v>82</v>
      </c>
      <c r="AJ2" s="30" t="s">
        <v>83</v>
      </c>
      <c r="AK2" s="31" t="s">
        <v>84</v>
      </c>
    </row>
    <row r="3" spans="1:37" x14ac:dyDescent="0.2">
      <c r="A3" s="39">
        <v>42998</v>
      </c>
      <c r="B3" t="s">
        <v>78</v>
      </c>
      <c r="C3" s="46" t="s">
        <v>138</v>
      </c>
      <c r="D3" s="46" t="s">
        <v>215</v>
      </c>
      <c r="E3" s="46" t="s">
        <v>185</v>
      </c>
      <c r="F3" s="46">
        <v>1</v>
      </c>
      <c r="G3" s="47" t="s">
        <v>42</v>
      </c>
      <c r="H3" s="97" t="s">
        <v>106</v>
      </c>
      <c r="I3" s="96" t="s">
        <v>187</v>
      </c>
      <c r="J3" s="97" t="s">
        <v>99</v>
      </c>
      <c r="K3" s="97" t="s">
        <v>97</v>
      </c>
      <c r="L3" s="97" t="s">
        <v>102</v>
      </c>
      <c r="M3" s="97">
        <v>1</v>
      </c>
      <c r="N3" s="98">
        <v>160</v>
      </c>
      <c r="O3" s="97"/>
      <c r="P3" s="97" t="s">
        <v>81</v>
      </c>
      <c r="Q3" s="97" t="s">
        <v>216</v>
      </c>
      <c r="R3" s="97" t="s">
        <v>105</v>
      </c>
      <c r="S3" s="97">
        <v>288</v>
      </c>
      <c r="T3" s="97">
        <v>87</v>
      </c>
      <c r="U3" s="97">
        <f>S3-T3</f>
        <v>201</v>
      </c>
      <c r="V3" s="97"/>
      <c r="W3" s="97" t="s">
        <v>93</v>
      </c>
      <c r="X3" s="97">
        <v>46</v>
      </c>
      <c r="Y3" s="97">
        <v>21.5</v>
      </c>
      <c r="Z3" s="97" t="s">
        <v>102</v>
      </c>
      <c r="AA3" s="97"/>
      <c r="AB3" s="97"/>
      <c r="AC3" s="97"/>
      <c r="AD3" s="97">
        <v>42</v>
      </c>
      <c r="AE3" s="97">
        <v>16</v>
      </c>
      <c r="AF3" s="97">
        <v>15</v>
      </c>
      <c r="AG3" s="97"/>
      <c r="AH3" s="97">
        <v>18</v>
      </c>
      <c r="AI3" s="97">
        <v>4</v>
      </c>
      <c r="AJ3" s="97">
        <v>4</v>
      </c>
      <c r="AK3">
        <v>0</v>
      </c>
    </row>
    <row r="4" spans="1:37" x14ac:dyDescent="0.2">
      <c r="C4" s="46"/>
      <c r="D4" s="46" t="s">
        <v>42</v>
      </c>
      <c r="E4" s="46"/>
      <c r="F4" s="46"/>
      <c r="G4" s="48"/>
      <c r="H4" s="97"/>
      <c r="I4" s="97"/>
      <c r="J4" s="97"/>
      <c r="K4" s="97" t="s">
        <v>97</v>
      </c>
      <c r="L4" s="97" t="s">
        <v>102</v>
      </c>
      <c r="M4" s="97">
        <v>2</v>
      </c>
      <c r="N4" s="98">
        <v>160</v>
      </c>
      <c r="O4" s="97"/>
      <c r="P4" s="97" t="s">
        <v>81</v>
      </c>
      <c r="Q4" s="97" t="s">
        <v>216</v>
      </c>
      <c r="R4" s="97" t="s">
        <v>105</v>
      </c>
      <c r="S4" s="97">
        <v>288</v>
      </c>
      <c r="T4" s="97">
        <v>88</v>
      </c>
      <c r="U4" s="97">
        <f t="shared" ref="U4" si="0">S4-T4</f>
        <v>200</v>
      </c>
      <c r="V4" s="97"/>
      <c r="W4" s="97" t="s">
        <v>93</v>
      </c>
      <c r="X4" s="97">
        <v>46</v>
      </c>
      <c r="Y4" s="97">
        <v>21.5</v>
      </c>
      <c r="Z4" s="97" t="s">
        <v>102</v>
      </c>
      <c r="AA4" s="97"/>
      <c r="AB4" s="97"/>
      <c r="AC4" s="97"/>
      <c r="AD4" s="97">
        <v>42</v>
      </c>
      <c r="AE4" s="97">
        <v>16</v>
      </c>
      <c r="AF4" s="97">
        <v>15</v>
      </c>
      <c r="AG4" s="97"/>
      <c r="AH4" s="97">
        <v>17</v>
      </c>
      <c r="AI4" s="98">
        <v>4</v>
      </c>
      <c r="AJ4" s="98">
        <v>4</v>
      </c>
    </row>
    <row r="5" spans="1:37" x14ac:dyDescent="0.2">
      <c r="C5" s="46"/>
      <c r="D5" s="46"/>
      <c r="E5" s="46"/>
      <c r="F5" s="46"/>
      <c r="G5" s="48"/>
      <c r="H5" s="97"/>
      <c r="I5" s="97"/>
      <c r="J5" s="97"/>
      <c r="K5" s="97"/>
      <c r="L5" s="97"/>
      <c r="M5" s="97"/>
      <c r="N5" s="98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8"/>
      <c r="AJ5" s="98"/>
    </row>
    <row r="6" spans="1:37" x14ac:dyDescent="0.2">
      <c r="C6" s="46"/>
      <c r="D6" s="46"/>
      <c r="E6" s="46"/>
      <c r="F6" s="46"/>
      <c r="G6" s="48"/>
      <c r="H6" s="97"/>
      <c r="I6" s="97"/>
      <c r="J6" s="97"/>
      <c r="K6" s="97"/>
      <c r="L6" s="97"/>
      <c r="M6" s="97"/>
      <c r="N6" s="98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8"/>
      <c r="AJ6" s="98"/>
    </row>
    <row r="7" spans="1:37" x14ac:dyDescent="0.2">
      <c r="A7" s="39">
        <v>43007</v>
      </c>
      <c r="B7" t="s">
        <v>78</v>
      </c>
      <c r="C7" s="46" t="s">
        <v>152</v>
      </c>
      <c r="D7" s="46" t="s">
        <v>215</v>
      </c>
      <c r="E7" s="46" t="s">
        <v>185</v>
      </c>
      <c r="F7" s="46">
        <v>2</v>
      </c>
      <c r="G7" s="49" t="s">
        <v>56</v>
      </c>
      <c r="H7" s="97" t="s">
        <v>96</v>
      </c>
      <c r="I7" s="96" t="s">
        <v>217</v>
      </c>
      <c r="J7" s="97" t="s">
        <v>99</v>
      </c>
      <c r="K7" s="97" t="s">
        <v>97</v>
      </c>
      <c r="L7" s="97" t="s">
        <v>102</v>
      </c>
      <c r="M7" s="97">
        <v>1</v>
      </c>
      <c r="N7" s="98">
        <v>159.5</v>
      </c>
      <c r="O7" s="97"/>
      <c r="P7" s="97" t="s">
        <v>81</v>
      </c>
      <c r="Q7" s="97" t="s">
        <v>104</v>
      </c>
      <c r="R7" s="97" t="s">
        <v>124</v>
      </c>
      <c r="S7" s="97">
        <v>288</v>
      </c>
      <c r="T7" s="97">
        <v>88</v>
      </c>
      <c r="U7" s="97">
        <f>S7-T7</f>
        <v>200</v>
      </c>
      <c r="V7" s="97"/>
      <c r="W7" s="97" t="s">
        <v>93</v>
      </c>
      <c r="X7" s="97">
        <v>46</v>
      </c>
      <c r="Y7" s="97">
        <v>21.5</v>
      </c>
      <c r="Z7" s="97" t="s">
        <v>102</v>
      </c>
      <c r="AA7" s="97">
        <v>16</v>
      </c>
      <c r="AB7" s="97">
        <v>33</v>
      </c>
      <c r="AC7" s="97"/>
      <c r="AD7" s="97">
        <v>41</v>
      </c>
      <c r="AE7" s="97">
        <v>17.7</v>
      </c>
      <c r="AF7" s="97">
        <v>17</v>
      </c>
      <c r="AG7" s="97"/>
      <c r="AH7" s="97">
        <v>16.5</v>
      </c>
      <c r="AI7" s="97">
        <v>6.8</v>
      </c>
      <c r="AJ7" s="97">
        <v>6.1</v>
      </c>
      <c r="AK7">
        <v>0</v>
      </c>
    </row>
    <row r="8" spans="1:37" x14ac:dyDescent="0.2">
      <c r="C8" s="46"/>
      <c r="D8" s="46" t="s">
        <v>56</v>
      </c>
      <c r="E8" s="46"/>
      <c r="F8" s="46"/>
      <c r="G8" s="48"/>
      <c r="H8" s="97"/>
      <c r="I8" s="97"/>
      <c r="J8" s="97"/>
      <c r="K8" s="97"/>
      <c r="L8" s="97"/>
      <c r="M8" s="97">
        <v>2</v>
      </c>
      <c r="N8" s="98">
        <v>158.5</v>
      </c>
      <c r="O8" s="97"/>
      <c r="P8" s="97" t="s">
        <v>81</v>
      </c>
      <c r="Q8" s="97" t="s">
        <v>104</v>
      </c>
      <c r="R8" s="97" t="s">
        <v>124</v>
      </c>
      <c r="S8" s="97">
        <v>287</v>
      </c>
      <c r="T8" s="97">
        <v>87.5</v>
      </c>
      <c r="U8" s="97">
        <f t="shared" ref="U8" si="1">S8-T8</f>
        <v>199.5</v>
      </c>
      <c r="V8" s="97"/>
      <c r="W8" s="97" t="s">
        <v>93</v>
      </c>
      <c r="X8" s="97">
        <v>46</v>
      </c>
      <c r="Y8" s="97">
        <v>21.5</v>
      </c>
      <c r="Z8" s="97" t="s">
        <v>102</v>
      </c>
      <c r="AA8" s="97">
        <v>10</v>
      </c>
      <c r="AB8" s="97">
        <v>30</v>
      </c>
      <c r="AC8" s="97"/>
      <c r="AD8" s="97">
        <v>40</v>
      </c>
      <c r="AE8" s="97">
        <v>15</v>
      </c>
      <c r="AF8" s="97">
        <v>14</v>
      </c>
      <c r="AG8" s="97"/>
      <c r="AH8" s="97">
        <v>17.5</v>
      </c>
      <c r="AI8" s="98">
        <v>6.5</v>
      </c>
      <c r="AJ8" s="98">
        <v>6</v>
      </c>
    </row>
    <row r="9" spans="1:37" x14ac:dyDescent="0.2">
      <c r="C9" s="46"/>
      <c r="D9" s="46"/>
      <c r="E9" s="46"/>
      <c r="F9" s="46"/>
      <c r="G9" s="48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8"/>
      <c r="AJ9" s="98"/>
    </row>
    <row r="10" spans="1:37" x14ac:dyDescent="0.2">
      <c r="A10" s="39">
        <v>43002</v>
      </c>
      <c r="B10" t="s">
        <v>78</v>
      </c>
      <c r="C10" s="46" t="s">
        <v>152</v>
      </c>
      <c r="D10" s="46" t="s">
        <v>215</v>
      </c>
      <c r="E10" s="46" t="s">
        <v>185</v>
      </c>
      <c r="F10" s="46">
        <v>3</v>
      </c>
      <c r="G10" s="48" t="s">
        <v>149</v>
      </c>
      <c r="H10" s="97" t="s">
        <v>96</v>
      </c>
      <c r="I10" s="97" t="s">
        <v>218</v>
      </c>
      <c r="J10" s="97" t="s">
        <v>99</v>
      </c>
      <c r="K10" s="97" t="s">
        <v>90</v>
      </c>
      <c r="L10" s="97" t="s">
        <v>110</v>
      </c>
      <c r="M10" s="97">
        <v>1</v>
      </c>
      <c r="N10" s="98">
        <v>159</v>
      </c>
      <c r="O10" s="97"/>
      <c r="P10" s="97" t="s">
        <v>114</v>
      </c>
      <c r="Q10" s="97" t="s">
        <v>104</v>
      </c>
      <c r="R10" s="98" t="s">
        <v>124</v>
      </c>
      <c r="S10" s="97">
        <v>288</v>
      </c>
      <c r="T10" s="97">
        <v>87.5</v>
      </c>
      <c r="U10" s="97">
        <f>S10-T10</f>
        <v>200.5</v>
      </c>
      <c r="V10" s="97"/>
      <c r="W10" s="97" t="s">
        <v>169</v>
      </c>
      <c r="X10" s="97">
        <v>46</v>
      </c>
      <c r="Y10" s="97">
        <v>21.5</v>
      </c>
      <c r="Z10" s="97" t="s">
        <v>102</v>
      </c>
      <c r="AA10" s="97">
        <v>12</v>
      </c>
      <c r="AB10" s="103"/>
      <c r="AC10" s="103">
        <v>58</v>
      </c>
      <c r="AD10" s="97">
        <v>41</v>
      </c>
      <c r="AE10" s="97">
        <v>17.5</v>
      </c>
      <c r="AF10" s="97">
        <v>16.5</v>
      </c>
      <c r="AG10" s="97"/>
      <c r="AH10" s="97">
        <v>18</v>
      </c>
      <c r="AI10" s="98">
        <v>4</v>
      </c>
      <c r="AJ10" s="98">
        <v>4</v>
      </c>
    </row>
    <row r="11" spans="1:37" x14ac:dyDescent="0.2">
      <c r="C11" s="46"/>
      <c r="D11" s="46" t="s">
        <v>149</v>
      </c>
      <c r="E11" s="46"/>
      <c r="F11" s="46"/>
      <c r="G11" s="49"/>
      <c r="H11" s="97"/>
      <c r="I11" s="97"/>
      <c r="J11" s="97"/>
      <c r="K11" s="97"/>
      <c r="L11" s="97"/>
      <c r="M11" s="97">
        <v>2</v>
      </c>
      <c r="N11" s="98">
        <v>159</v>
      </c>
      <c r="O11" s="97"/>
      <c r="P11" s="97" t="s">
        <v>114</v>
      </c>
      <c r="Q11" s="97" t="s">
        <v>104</v>
      </c>
      <c r="R11" s="98" t="s">
        <v>124</v>
      </c>
      <c r="S11" s="97">
        <v>288</v>
      </c>
      <c r="T11" s="97">
        <v>88</v>
      </c>
      <c r="U11" s="97">
        <f t="shared" ref="U11" si="2">S11-T11</f>
        <v>200</v>
      </c>
      <c r="V11" s="97"/>
      <c r="W11" s="97" t="s">
        <v>169</v>
      </c>
      <c r="X11" s="97">
        <v>46</v>
      </c>
      <c r="Y11" s="97">
        <v>21.5</v>
      </c>
      <c r="Z11" s="97" t="s">
        <v>102</v>
      </c>
      <c r="AA11" s="97">
        <v>12</v>
      </c>
      <c r="AB11" s="103"/>
      <c r="AC11" s="103">
        <v>59</v>
      </c>
      <c r="AD11" s="97">
        <v>41</v>
      </c>
      <c r="AE11" s="97">
        <v>17.5</v>
      </c>
      <c r="AF11" s="97">
        <v>16.5</v>
      </c>
      <c r="AG11" s="97"/>
      <c r="AH11" s="97">
        <v>19</v>
      </c>
      <c r="AI11" s="98">
        <v>4</v>
      </c>
      <c r="AJ11" s="98">
        <v>4</v>
      </c>
    </row>
    <row r="12" spans="1:37" x14ac:dyDescent="0.2">
      <c r="C12" s="46"/>
      <c r="D12" s="46"/>
      <c r="E12" s="46"/>
      <c r="F12" s="46"/>
      <c r="G12" s="48"/>
      <c r="H12" s="97"/>
      <c r="I12" s="97"/>
      <c r="J12" s="97"/>
      <c r="K12" s="97"/>
      <c r="L12" s="97"/>
      <c r="M12" s="97"/>
      <c r="N12" s="98"/>
      <c r="O12" s="97"/>
      <c r="P12" s="97"/>
      <c r="Q12" s="97"/>
      <c r="R12" s="98"/>
      <c r="S12" s="97"/>
      <c r="T12" s="97"/>
      <c r="U12" s="97"/>
      <c r="V12" s="97"/>
      <c r="W12" s="97"/>
      <c r="X12" s="97"/>
      <c r="Y12" s="97"/>
      <c r="Z12" s="97"/>
      <c r="AA12" s="97"/>
      <c r="AB12" s="103"/>
      <c r="AC12" s="97"/>
      <c r="AD12" s="97"/>
      <c r="AE12" s="97"/>
      <c r="AF12" s="97"/>
      <c r="AG12" s="97"/>
      <c r="AH12" s="97"/>
      <c r="AI12" s="98"/>
      <c r="AJ12" s="98"/>
    </row>
    <row r="13" spans="1:37" x14ac:dyDescent="0.2">
      <c r="A13" s="39">
        <v>43001</v>
      </c>
      <c r="B13" t="s">
        <v>78</v>
      </c>
      <c r="C13" s="46" t="s">
        <v>152</v>
      </c>
      <c r="D13" s="46" t="s">
        <v>215</v>
      </c>
      <c r="E13" s="46" t="s">
        <v>185</v>
      </c>
      <c r="F13" s="46">
        <v>4</v>
      </c>
      <c r="G13" s="48" t="s">
        <v>219</v>
      </c>
      <c r="H13" s="97" t="s">
        <v>106</v>
      </c>
      <c r="I13" s="97" t="s">
        <v>220</v>
      </c>
      <c r="J13" s="97" t="s">
        <v>190</v>
      </c>
      <c r="K13" s="97" t="s">
        <v>97</v>
      </c>
      <c r="L13" s="97" t="s">
        <v>102</v>
      </c>
      <c r="M13" s="97">
        <v>1</v>
      </c>
      <c r="N13" s="98">
        <v>158</v>
      </c>
      <c r="O13" s="97"/>
      <c r="P13" s="97" t="s">
        <v>114</v>
      </c>
      <c r="Q13" s="97" t="s">
        <v>116</v>
      </c>
      <c r="R13" s="98" t="s">
        <v>124</v>
      </c>
      <c r="S13" s="97">
        <v>287.5</v>
      </c>
      <c r="T13" s="97">
        <v>87.5</v>
      </c>
      <c r="U13" s="97">
        <f>S13-T13</f>
        <v>200</v>
      </c>
      <c r="V13" s="97"/>
      <c r="W13" s="97" t="s">
        <v>169</v>
      </c>
      <c r="X13" s="97">
        <v>46</v>
      </c>
      <c r="Y13" s="97">
        <v>21.5</v>
      </c>
      <c r="Z13" s="97" t="s">
        <v>102</v>
      </c>
      <c r="AA13" s="97"/>
      <c r="AB13" s="103">
        <v>42</v>
      </c>
      <c r="AC13" s="97"/>
      <c r="AD13" s="97">
        <v>42</v>
      </c>
      <c r="AE13" s="97">
        <v>15.4</v>
      </c>
      <c r="AF13" s="97">
        <v>14.4</v>
      </c>
      <c r="AG13" s="97"/>
      <c r="AH13" s="97">
        <v>17.5</v>
      </c>
      <c r="AI13" s="98">
        <v>4</v>
      </c>
      <c r="AJ13" s="98">
        <v>5.0999999999999996</v>
      </c>
    </row>
    <row r="14" spans="1:37" x14ac:dyDescent="0.2">
      <c r="C14" s="46"/>
      <c r="D14" s="46" t="s">
        <v>219</v>
      </c>
      <c r="E14" s="46"/>
      <c r="F14" s="46"/>
      <c r="G14" s="49"/>
      <c r="H14" s="97"/>
      <c r="I14" s="97"/>
      <c r="J14" s="97"/>
      <c r="K14" s="97"/>
      <c r="L14" s="97"/>
      <c r="M14" s="97">
        <v>2</v>
      </c>
      <c r="N14" s="98">
        <v>159</v>
      </c>
      <c r="O14" s="97"/>
      <c r="P14" s="97" t="s">
        <v>114</v>
      </c>
      <c r="Q14" s="97" t="s">
        <v>116</v>
      </c>
      <c r="R14" s="98" t="s">
        <v>124</v>
      </c>
      <c r="S14" s="97">
        <v>288</v>
      </c>
      <c r="T14" s="97">
        <v>88</v>
      </c>
      <c r="U14" s="97">
        <f t="shared" ref="U14" si="3">S14-T14</f>
        <v>200</v>
      </c>
      <c r="V14" s="97"/>
      <c r="W14" s="97" t="s">
        <v>169</v>
      </c>
      <c r="X14" s="97">
        <v>46</v>
      </c>
      <c r="Y14" s="97">
        <v>21.5</v>
      </c>
      <c r="Z14" s="97" t="s">
        <v>110</v>
      </c>
      <c r="AA14" s="97"/>
      <c r="AB14" s="103">
        <v>44</v>
      </c>
      <c r="AC14" s="97"/>
      <c r="AD14" s="97">
        <v>42</v>
      </c>
      <c r="AE14" s="97">
        <v>19</v>
      </c>
      <c r="AF14" s="97">
        <v>18</v>
      </c>
      <c r="AG14" s="97"/>
      <c r="AH14" s="97">
        <v>18</v>
      </c>
      <c r="AI14" s="98">
        <v>4</v>
      </c>
      <c r="AJ14" s="98">
        <v>4</v>
      </c>
    </row>
    <row r="15" spans="1:37" x14ac:dyDescent="0.2">
      <c r="C15" s="46"/>
      <c r="D15" s="46"/>
      <c r="E15" s="46"/>
      <c r="F15" s="46"/>
      <c r="G15" s="48"/>
      <c r="H15" s="97"/>
      <c r="I15" s="97"/>
      <c r="J15" s="97"/>
      <c r="K15" s="97"/>
      <c r="L15" s="97"/>
      <c r="M15" s="97"/>
      <c r="N15" s="98"/>
      <c r="O15" s="97"/>
      <c r="P15" s="97"/>
      <c r="Q15" s="97"/>
      <c r="R15" s="98"/>
      <c r="S15" s="97"/>
      <c r="T15" s="97"/>
      <c r="U15" s="97"/>
      <c r="V15" s="97"/>
      <c r="W15" s="97"/>
      <c r="X15" s="97"/>
      <c r="Y15" s="97"/>
      <c r="Z15" s="97"/>
      <c r="AA15" s="97"/>
      <c r="AB15" s="103"/>
      <c r="AC15" s="97"/>
      <c r="AD15" s="97"/>
      <c r="AE15" s="97"/>
      <c r="AF15" s="97"/>
      <c r="AG15" s="97"/>
      <c r="AH15" s="97"/>
      <c r="AI15" s="98"/>
      <c r="AJ15" s="98"/>
    </row>
    <row r="16" spans="1:37" x14ac:dyDescent="0.2">
      <c r="C16" s="46"/>
      <c r="D16" s="46"/>
      <c r="E16" s="46"/>
      <c r="F16" s="46"/>
      <c r="G16" s="48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102"/>
      <c r="Z16" s="97"/>
      <c r="AA16" s="98"/>
      <c r="AB16" s="98"/>
      <c r="AC16" s="98"/>
      <c r="AD16" s="98"/>
      <c r="AE16" s="98"/>
      <c r="AF16" s="98"/>
      <c r="AG16" s="98"/>
      <c r="AH16" s="98"/>
      <c r="AI16" s="98"/>
      <c r="AJ16" s="98"/>
    </row>
    <row r="17" spans="1:36" x14ac:dyDescent="0.2">
      <c r="A17" s="39">
        <v>42997</v>
      </c>
      <c r="C17" s="46" t="s">
        <v>152</v>
      </c>
      <c r="D17" s="46" t="s">
        <v>215</v>
      </c>
      <c r="E17" s="46" t="s">
        <v>185</v>
      </c>
      <c r="F17" s="46">
        <v>5</v>
      </c>
      <c r="G17" s="48" t="s">
        <v>69</v>
      </c>
      <c r="H17" s="97" t="s">
        <v>96</v>
      </c>
      <c r="I17" s="97" t="s">
        <v>221</v>
      </c>
      <c r="J17" s="97" t="s">
        <v>99</v>
      </c>
      <c r="K17" s="97" t="s">
        <v>97</v>
      </c>
      <c r="L17" s="97" t="s">
        <v>102</v>
      </c>
      <c r="M17" s="97">
        <v>1</v>
      </c>
      <c r="N17" s="99">
        <v>159</v>
      </c>
      <c r="O17" s="97"/>
      <c r="P17" s="97" t="s">
        <v>81</v>
      </c>
      <c r="Q17" s="97"/>
      <c r="R17" s="97" t="s">
        <v>105</v>
      </c>
      <c r="S17" s="97">
        <v>288</v>
      </c>
      <c r="T17" s="97">
        <v>88</v>
      </c>
      <c r="U17" s="97">
        <f>S17-T17</f>
        <v>200</v>
      </c>
      <c r="V17" s="97"/>
      <c r="W17" s="97" t="s">
        <v>93</v>
      </c>
      <c r="X17" s="97">
        <v>46</v>
      </c>
      <c r="Y17" s="97">
        <v>21.5</v>
      </c>
      <c r="Z17" s="97" t="s">
        <v>102</v>
      </c>
      <c r="AA17" s="97">
        <v>18</v>
      </c>
      <c r="AB17" s="103">
        <v>37.5</v>
      </c>
      <c r="AC17" s="97"/>
      <c r="AD17" s="97">
        <v>45.4</v>
      </c>
      <c r="AE17" s="97">
        <v>17</v>
      </c>
      <c r="AF17" s="97">
        <v>15.5</v>
      </c>
      <c r="AG17" s="97"/>
      <c r="AH17" s="97">
        <v>17.5</v>
      </c>
      <c r="AI17" s="98">
        <v>4</v>
      </c>
      <c r="AJ17" s="98">
        <v>4.9000000000000004</v>
      </c>
    </row>
    <row r="18" spans="1:36" x14ac:dyDescent="0.2">
      <c r="D18" s="46" t="s">
        <v>69</v>
      </c>
      <c r="G18" s="38"/>
      <c r="H18" s="97"/>
      <c r="I18" s="97"/>
      <c r="J18" s="97"/>
      <c r="K18" s="97"/>
      <c r="L18" s="97"/>
      <c r="M18" s="97">
        <v>2</v>
      </c>
      <c r="N18" s="99">
        <v>159</v>
      </c>
      <c r="O18" s="97"/>
      <c r="P18" s="97" t="s">
        <v>81</v>
      </c>
      <c r="Q18" s="97"/>
      <c r="R18" s="97" t="s">
        <v>105</v>
      </c>
      <c r="S18" s="97">
        <v>288</v>
      </c>
      <c r="T18" s="97">
        <v>88</v>
      </c>
      <c r="U18" s="97">
        <f t="shared" ref="U18" si="4">S18-T18</f>
        <v>200</v>
      </c>
      <c r="V18" s="97"/>
      <c r="W18" s="97" t="s">
        <v>93</v>
      </c>
      <c r="X18" s="97">
        <v>46</v>
      </c>
      <c r="Y18" s="97">
        <v>21.5</v>
      </c>
      <c r="Z18" s="97" t="s">
        <v>102</v>
      </c>
      <c r="AA18" s="97">
        <v>18</v>
      </c>
      <c r="AB18" s="103">
        <v>37.5</v>
      </c>
      <c r="AC18" s="97"/>
      <c r="AD18" s="97">
        <v>44.2</v>
      </c>
      <c r="AE18" s="97">
        <v>18.5</v>
      </c>
      <c r="AF18" s="97">
        <v>16.5</v>
      </c>
      <c r="AG18" s="97"/>
      <c r="AH18" s="97">
        <v>16</v>
      </c>
      <c r="AI18" s="98">
        <v>4.8</v>
      </c>
      <c r="AJ18" s="98">
        <v>3.5</v>
      </c>
    </row>
    <row r="19" spans="1:36" x14ac:dyDescent="0.2">
      <c r="D19" s="46"/>
      <c r="G19" s="38"/>
      <c r="H19" s="97"/>
      <c r="I19" s="97"/>
      <c r="J19" s="97"/>
      <c r="K19" s="97"/>
      <c r="L19" s="97"/>
      <c r="M19" s="97"/>
      <c r="N19" s="98"/>
      <c r="O19" s="97"/>
      <c r="P19" s="97"/>
      <c r="Q19" s="97"/>
      <c r="R19" s="98"/>
      <c r="S19" s="97"/>
      <c r="T19" s="97"/>
      <c r="U19" s="97"/>
      <c r="V19" s="97"/>
      <c r="W19" s="97"/>
      <c r="X19" s="97"/>
      <c r="Y19" s="97"/>
      <c r="Z19" s="97"/>
      <c r="AA19" s="97"/>
      <c r="AB19" s="103"/>
      <c r="AC19" s="97"/>
      <c r="AD19" s="97"/>
      <c r="AE19" s="97"/>
      <c r="AF19" s="97"/>
      <c r="AG19" s="97"/>
      <c r="AH19" s="97"/>
      <c r="AI19" s="98"/>
      <c r="AJ19" s="98"/>
    </row>
    <row r="20" spans="1:36" x14ac:dyDescent="0.2">
      <c r="G20" s="38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8"/>
      <c r="AB20" s="98"/>
      <c r="AC20" s="98"/>
      <c r="AD20" s="98"/>
      <c r="AE20" s="98"/>
      <c r="AF20" s="98"/>
      <c r="AG20" s="98"/>
      <c r="AH20" s="98"/>
      <c r="AI20" s="98"/>
      <c r="AJ20" s="98"/>
    </row>
    <row r="21" spans="1:36" x14ac:dyDescent="0.2">
      <c r="A21" s="39">
        <v>43001</v>
      </c>
      <c r="C21" s="46" t="s">
        <v>152</v>
      </c>
      <c r="D21" s="46" t="s">
        <v>215</v>
      </c>
      <c r="E21" s="46" t="s">
        <v>185</v>
      </c>
      <c r="F21" s="46">
        <v>6</v>
      </c>
      <c r="G21" s="48" t="s">
        <v>50</v>
      </c>
      <c r="H21" s="97" t="s">
        <v>106</v>
      </c>
      <c r="I21" s="97" t="s">
        <v>187</v>
      </c>
      <c r="J21" s="97" t="s">
        <v>99</v>
      </c>
      <c r="K21" s="97" t="s">
        <v>90</v>
      </c>
      <c r="L21" s="97" t="s">
        <v>110</v>
      </c>
      <c r="M21" s="97">
        <v>1</v>
      </c>
      <c r="N21" s="98">
        <v>160.5</v>
      </c>
      <c r="O21" s="97"/>
      <c r="P21" s="97" t="s">
        <v>81</v>
      </c>
      <c r="Q21" s="97" t="s">
        <v>104</v>
      </c>
      <c r="R21" s="98" t="s">
        <v>124</v>
      </c>
      <c r="S21" s="97">
        <v>287</v>
      </c>
      <c r="T21" s="97">
        <v>87.5</v>
      </c>
      <c r="U21" s="97">
        <f>S21-T21</f>
        <v>199.5</v>
      </c>
      <c r="V21" s="97"/>
      <c r="W21" s="97" t="s">
        <v>93</v>
      </c>
      <c r="X21" s="97">
        <v>46</v>
      </c>
      <c r="Y21" s="97">
        <v>21.5</v>
      </c>
      <c r="Z21" s="97" t="s">
        <v>110</v>
      </c>
      <c r="AA21" s="97">
        <v>16</v>
      </c>
      <c r="AB21" s="103">
        <v>31</v>
      </c>
      <c r="AC21" s="97"/>
      <c r="AD21" s="97">
        <v>43.8</v>
      </c>
      <c r="AE21" s="97">
        <v>15.5</v>
      </c>
      <c r="AF21" s="97">
        <v>14</v>
      </c>
      <c r="AG21" s="97"/>
      <c r="AH21" s="97">
        <v>20.5</v>
      </c>
      <c r="AI21" s="98">
        <v>6.2</v>
      </c>
      <c r="AJ21" s="98">
        <v>5.9</v>
      </c>
    </row>
    <row r="22" spans="1:36" x14ac:dyDescent="0.2">
      <c r="D22" s="46" t="s">
        <v>50</v>
      </c>
      <c r="G22" s="38"/>
      <c r="H22" s="97"/>
      <c r="I22" s="97"/>
      <c r="J22" s="97"/>
      <c r="K22" s="97"/>
      <c r="L22" s="97"/>
      <c r="M22" s="97">
        <v>2</v>
      </c>
      <c r="N22" s="98">
        <v>160.5</v>
      </c>
      <c r="O22" s="97"/>
      <c r="P22" s="97" t="s">
        <v>81</v>
      </c>
      <c r="Q22" s="97" t="s">
        <v>104</v>
      </c>
      <c r="R22" s="98" t="s">
        <v>124</v>
      </c>
      <c r="S22" s="97">
        <v>287</v>
      </c>
      <c r="T22" s="97">
        <v>87</v>
      </c>
      <c r="U22" s="97">
        <f t="shared" ref="U22" si="5">S22-T22</f>
        <v>200</v>
      </c>
      <c r="V22" s="97"/>
      <c r="W22" s="97" t="s">
        <v>93</v>
      </c>
      <c r="X22" s="97">
        <v>46</v>
      </c>
      <c r="Y22" s="97">
        <v>21.5</v>
      </c>
      <c r="Z22" s="97" t="s">
        <v>110</v>
      </c>
      <c r="AA22" s="97">
        <v>15</v>
      </c>
      <c r="AB22" s="103">
        <v>26.5</v>
      </c>
      <c r="AC22" s="97"/>
      <c r="AD22" s="97">
        <v>41.8</v>
      </c>
      <c r="AE22" s="97">
        <v>16</v>
      </c>
      <c r="AF22" s="97">
        <v>15</v>
      </c>
      <c r="AG22" s="97"/>
      <c r="AH22" s="97">
        <v>19</v>
      </c>
      <c r="AI22" s="98">
        <v>3.4</v>
      </c>
      <c r="AJ22" s="98">
        <v>6.1</v>
      </c>
    </row>
    <row r="23" spans="1:36" x14ac:dyDescent="0.2"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</row>
    <row r="24" spans="1:36" x14ac:dyDescent="0.2">
      <c r="A24" s="39">
        <v>43000</v>
      </c>
      <c r="C24" s="46" t="s">
        <v>152</v>
      </c>
      <c r="D24" s="46" t="s">
        <v>215</v>
      </c>
      <c r="E24" s="46" t="s">
        <v>185</v>
      </c>
      <c r="F24" s="46">
        <v>7</v>
      </c>
      <c r="G24" s="48" t="s">
        <v>38</v>
      </c>
      <c r="H24" s="103" t="s">
        <v>106</v>
      </c>
      <c r="I24" s="103"/>
      <c r="J24" s="103" t="s">
        <v>99</v>
      </c>
      <c r="K24" s="103" t="s">
        <v>97</v>
      </c>
      <c r="L24" s="103" t="s">
        <v>102</v>
      </c>
      <c r="M24" s="103">
        <v>1</v>
      </c>
      <c r="N24" s="99"/>
      <c r="O24" s="103"/>
      <c r="P24" s="103" t="s">
        <v>81</v>
      </c>
      <c r="Q24" s="103" t="s">
        <v>104</v>
      </c>
      <c r="R24" s="103" t="s">
        <v>124</v>
      </c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99"/>
      <c r="AJ24" s="99"/>
    </row>
    <row r="25" spans="1:36" x14ac:dyDescent="0.2">
      <c r="D25" s="46" t="s">
        <v>38</v>
      </c>
      <c r="G25" s="38"/>
      <c r="H25" s="103"/>
      <c r="I25" s="103"/>
      <c r="J25" s="103"/>
      <c r="K25" s="103"/>
      <c r="L25" s="103"/>
      <c r="M25" s="103">
        <v>2</v>
      </c>
      <c r="N25" s="99"/>
      <c r="O25" s="103"/>
      <c r="P25" s="103" t="s">
        <v>81</v>
      </c>
      <c r="Q25" s="103" t="s">
        <v>104</v>
      </c>
      <c r="R25" s="103" t="s">
        <v>124</v>
      </c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99"/>
      <c r="AJ25" s="99"/>
    </row>
    <row r="26" spans="1:36" x14ac:dyDescent="0.2"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</row>
    <row r="27" spans="1:36" x14ac:dyDescent="0.2">
      <c r="A27" s="53">
        <v>43006</v>
      </c>
      <c r="B27" s="43"/>
      <c r="C27" s="54" t="s">
        <v>152</v>
      </c>
      <c r="D27" s="54" t="s">
        <v>215</v>
      </c>
      <c r="E27" s="54" t="s">
        <v>185</v>
      </c>
      <c r="F27" s="54">
        <v>8</v>
      </c>
      <c r="G27" s="55" t="s">
        <v>48</v>
      </c>
      <c r="H27" s="105" t="s">
        <v>106</v>
      </c>
      <c r="I27" s="105" t="s">
        <v>187</v>
      </c>
      <c r="J27" s="105" t="s">
        <v>190</v>
      </c>
      <c r="K27" s="105" t="s">
        <v>90</v>
      </c>
      <c r="L27" s="105" t="s">
        <v>110</v>
      </c>
      <c r="M27" s="103">
        <v>1</v>
      </c>
      <c r="N27" s="99">
        <v>159</v>
      </c>
      <c r="O27" s="103"/>
      <c r="P27" s="103" t="s">
        <v>81</v>
      </c>
      <c r="Q27" s="103" t="s">
        <v>104</v>
      </c>
      <c r="R27" s="99" t="s">
        <v>105</v>
      </c>
      <c r="S27" s="103">
        <v>287.5</v>
      </c>
      <c r="T27" s="103">
        <v>88</v>
      </c>
      <c r="U27" s="103">
        <f>S27-T27</f>
        <v>199.5</v>
      </c>
      <c r="V27" s="103"/>
      <c r="W27" s="103" t="s">
        <v>93</v>
      </c>
      <c r="X27" s="103">
        <v>46</v>
      </c>
      <c r="Y27" s="103">
        <v>21.5</v>
      </c>
      <c r="Z27" s="103" t="s">
        <v>102</v>
      </c>
      <c r="AA27" s="103"/>
      <c r="AB27" s="103">
        <v>37.5</v>
      </c>
      <c r="AC27" s="103">
        <v>59</v>
      </c>
      <c r="AD27" s="103">
        <v>43</v>
      </c>
      <c r="AE27" s="103">
        <v>17</v>
      </c>
      <c r="AF27" s="103">
        <v>15.5</v>
      </c>
      <c r="AG27" s="103"/>
      <c r="AH27" s="103">
        <v>17.5</v>
      </c>
      <c r="AI27" s="99">
        <v>4</v>
      </c>
      <c r="AJ27" s="99">
        <v>4</v>
      </c>
    </row>
    <row r="28" spans="1:36" x14ac:dyDescent="0.2">
      <c r="A28" s="43"/>
      <c r="B28" s="43"/>
      <c r="C28" s="43"/>
      <c r="D28" s="54" t="s">
        <v>48</v>
      </c>
      <c r="E28" s="43"/>
      <c r="F28" s="43"/>
      <c r="G28" s="57"/>
      <c r="H28" s="105"/>
      <c r="I28" s="105"/>
      <c r="J28" s="105"/>
      <c r="K28" s="105"/>
      <c r="L28" s="105"/>
      <c r="M28" s="103">
        <v>2</v>
      </c>
      <c r="N28" s="99">
        <v>159</v>
      </c>
      <c r="O28" s="103"/>
      <c r="P28" s="103" t="s">
        <v>81</v>
      </c>
      <c r="Q28" s="103" t="s">
        <v>104</v>
      </c>
      <c r="R28" s="99" t="s">
        <v>105</v>
      </c>
      <c r="S28" s="103">
        <v>288</v>
      </c>
      <c r="T28" s="103">
        <v>88.5</v>
      </c>
      <c r="U28" s="103">
        <f t="shared" ref="U28" si="6">S28-T28</f>
        <v>199.5</v>
      </c>
      <c r="V28" s="103"/>
      <c r="W28" s="103" t="s">
        <v>93</v>
      </c>
      <c r="X28" s="103">
        <v>46</v>
      </c>
      <c r="Y28" s="103">
        <v>21.5</v>
      </c>
      <c r="Z28" s="103" t="s">
        <v>102</v>
      </c>
      <c r="AA28" s="103"/>
      <c r="AB28" s="103">
        <v>39.5</v>
      </c>
      <c r="AC28" s="103">
        <v>61</v>
      </c>
      <c r="AD28" s="103">
        <v>43</v>
      </c>
      <c r="AE28" s="103">
        <v>17</v>
      </c>
      <c r="AF28" s="103">
        <v>15.5</v>
      </c>
      <c r="AG28" s="103"/>
      <c r="AH28" s="103">
        <v>18</v>
      </c>
      <c r="AI28" s="99">
        <v>4</v>
      </c>
      <c r="AJ28" s="99">
        <v>4</v>
      </c>
    </row>
    <row r="29" spans="1:36" x14ac:dyDescent="0.2">
      <c r="A29" s="43"/>
      <c r="B29" s="43"/>
      <c r="C29" s="43"/>
      <c r="D29" s="43"/>
      <c r="E29" s="43"/>
      <c r="F29" s="43"/>
      <c r="G29" s="57"/>
      <c r="H29" s="102"/>
      <c r="I29" s="102"/>
      <c r="J29" s="102"/>
      <c r="K29" s="102"/>
      <c r="L29" s="102"/>
      <c r="M29" s="102"/>
      <c r="N29" s="100"/>
      <c r="O29" s="97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97"/>
      <c r="AJ29" s="97"/>
    </row>
    <row r="30" spans="1:36" x14ac:dyDescent="0.2">
      <c r="A30" s="43"/>
      <c r="B30" s="43"/>
      <c r="C30" s="43"/>
      <c r="D30" s="43"/>
      <c r="E30" s="43"/>
      <c r="F30" s="43"/>
      <c r="G30" s="57"/>
      <c r="H30" s="102"/>
      <c r="I30" s="102"/>
      <c r="J30" s="102"/>
      <c r="K30" s="102"/>
      <c r="L30" s="102"/>
      <c r="M30" s="102"/>
      <c r="N30" s="100"/>
      <c r="O30" s="97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97"/>
      <c r="AJ30" s="97"/>
    </row>
    <row r="31" spans="1:36" x14ac:dyDescent="0.2">
      <c r="A31" s="53">
        <v>43002</v>
      </c>
      <c r="B31" s="43"/>
      <c r="C31" s="54" t="s">
        <v>152</v>
      </c>
      <c r="D31" s="54" t="s">
        <v>215</v>
      </c>
      <c r="E31" s="54" t="s">
        <v>185</v>
      </c>
      <c r="F31" s="54">
        <v>9</v>
      </c>
      <c r="G31" s="55" t="s">
        <v>63</v>
      </c>
      <c r="H31" s="102" t="s">
        <v>106</v>
      </c>
      <c r="I31" s="102" t="s">
        <v>220</v>
      </c>
      <c r="J31" s="102" t="s">
        <v>190</v>
      </c>
      <c r="K31" s="102" t="s">
        <v>97</v>
      </c>
      <c r="L31" s="102" t="s">
        <v>102</v>
      </c>
      <c r="M31" s="97">
        <v>1</v>
      </c>
      <c r="N31" s="98">
        <v>161.5</v>
      </c>
      <c r="O31" s="97"/>
      <c r="P31" s="97" t="s">
        <v>81</v>
      </c>
      <c r="Q31" s="97" t="s">
        <v>104</v>
      </c>
      <c r="R31" s="98" t="s">
        <v>124</v>
      </c>
      <c r="S31" s="97">
        <v>288.5</v>
      </c>
      <c r="T31" s="97">
        <v>89.5</v>
      </c>
      <c r="U31" s="97">
        <f>S31-T31</f>
        <v>199</v>
      </c>
      <c r="V31" s="97"/>
      <c r="W31" s="97" t="s">
        <v>93</v>
      </c>
      <c r="X31" s="97">
        <v>46</v>
      </c>
      <c r="Y31" s="97">
        <v>21.5</v>
      </c>
      <c r="Z31" s="97" t="s">
        <v>110</v>
      </c>
      <c r="AA31" s="97">
        <v>21.5</v>
      </c>
      <c r="AB31" s="103">
        <v>36</v>
      </c>
      <c r="AC31" s="97"/>
      <c r="AD31" s="97">
        <v>42.7</v>
      </c>
      <c r="AE31" s="97">
        <v>17.5</v>
      </c>
      <c r="AF31" s="97">
        <v>16.5</v>
      </c>
      <c r="AG31" s="97"/>
      <c r="AH31" s="97">
        <v>17</v>
      </c>
      <c r="AI31" s="98">
        <v>4.2</v>
      </c>
      <c r="AJ31" s="98">
        <v>3.6</v>
      </c>
    </row>
    <row r="32" spans="1:36" x14ac:dyDescent="0.2">
      <c r="A32" s="43"/>
      <c r="B32" s="43"/>
      <c r="C32" s="43"/>
      <c r="D32" s="54" t="s">
        <v>63</v>
      </c>
      <c r="E32" s="43"/>
      <c r="F32" s="43"/>
      <c r="G32" s="57"/>
      <c r="H32" s="102"/>
      <c r="I32" s="102"/>
      <c r="J32" s="102"/>
      <c r="K32" s="102"/>
      <c r="L32" s="102"/>
      <c r="M32" s="97">
        <v>2</v>
      </c>
      <c r="N32" s="98">
        <v>161</v>
      </c>
      <c r="O32" s="97"/>
      <c r="P32" s="97" t="s">
        <v>81</v>
      </c>
      <c r="Q32" s="97" t="s">
        <v>104</v>
      </c>
      <c r="R32" s="98" t="s">
        <v>124</v>
      </c>
      <c r="S32" s="97">
        <v>288.5</v>
      </c>
      <c r="T32" s="97">
        <v>89.5</v>
      </c>
      <c r="U32" s="97">
        <f t="shared" ref="U32" si="7">S32-T32</f>
        <v>199</v>
      </c>
      <c r="V32" s="97"/>
      <c r="W32" s="97" t="s">
        <v>93</v>
      </c>
      <c r="X32" s="97">
        <v>46</v>
      </c>
      <c r="Y32" s="97">
        <v>21.5</v>
      </c>
      <c r="Z32" s="97" t="s">
        <v>110</v>
      </c>
      <c r="AA32" s="97">
        <v>18</v>
      </c>
      <c r="AB32" s="103">
        <v>35.5</v>
      </c>
      <c r="AC32" s="97"/>
      <c r="AD32" s="97">
        <v>42.9</v>
      </c>
      <c r="AE32" s="97">
        <v>18</v>
      </c>
      <c r="AF32" s="97">
        <v>17</v>
      </c>
      <c r="AG32" s="97"/>
      <c r="AH32" s="97">
        <v>14.5</v>
      </c>
      <c r="AI32" s="98">
        <v>3.2</v>
      </c>
      <c r="AJ32" s="98">
        <v>3.2</v>
      </c>
    </row>
    <row r="33" spans="1:37" x14ac:dyDescent="0.2">
      <c r="A33" s="43"/>
      <c r="B33" s="43"/>
      <c r="C33" s="43"/>
      <c r="D33" s="54"/>
      <c r="E33" s="43"/>
      <c r="F33" s="43"/>
      <c r="G33" s="57"/>
      <c r="H33" s="102"/>
      <c r="I33" s="102"/>
      <c r="J33" s="102"/>
      <c r="K33" s="102"/>
      <c r="L33" s="102"/>
      <c r="M33" s="97"/>
      <c r="N33" s="98"/>
      <c r="O33" s="97"/>
      <c r="P33" s="97"/>
      <c r="Q33" s="97"/>
      <c r="R33" s="98"/>
      <c r="S33" s="97"/>
      <c r="T33" s="97"/>
      <c r="U33" s="97"/>
      <c r="V33" s="97"/>
      <c r="W33" s="97"/>
      <c r="X33" s="97"/>
      <c r="Y33" s="97"/>
      <c r="Z33" s="97"/>
      <c r="AA33" s="97"/>
      <c r="AB33" s="103"/>
      <c r="AC33" s="97"/>
      <c r="AD33" s="97"/>
      <c r="AE33" s="97"/>
      <c r="AF33" s="97"/>
      <c r="AG33" s="97"/>
      <c r="AH33" s="97"/>
      <c r="AI33" s="98"/>
      <c r="AJ33" s="98"/>
    </row>
    <row r="34" spans="1:37" x14ac:dyDescent="0.2">
      <c r="A34" s="53">
        <v>43006</v>
      </c>
      <c r="B34" s="43"/>
      <c r="C34" s="54" t="s">
        <v>152</v>
      </c>
      <c r="D34" s="54" t="s">
        <v>215</v>
      </c>
      <c r="E34" s="54" t="s">
        <v>185</v>
      </c>
      <c r="F34" s="54">
        <v>10</v>
      </c>
      <c r="G34" s="55" t="s">
        <v>43</v>
      </c>
      <c r="H34" s="102" t="s">
        <v>96</v>
      </c>
      <c r="I34" s="102" t="s">
        <v>222</v>
      </c>
      <c r="J34" s="102" t="s">
        <v>190</v>
      </c>
      <c r="K34" s="102" t="s">
        <v>97</v>
      </c>
      <c r="L34" s="102" t="s">
        <v>102</v>
      </c>
      <c r="M34" s="102">
        <v>1</v>
      </c>
      <c r="N34" s="100">
        <v>160</v>
      </c>
      <c r="O34" s="102"/>
      <c r="P34" s="102" t="s">
        <v>81</v>
      </c>
      <c r="Q34" s="102" t="s">
        <v>206</v>
      </c>
      <c r="R34" s="100" t="s">
        <v>105</v>
      </c>
      <c r="S34" s="102">
        <v>285.5</v>
      </c>
      <c r="T34" s="102">
        <v>87.5</v>
      </c>
      <c r="U34" s="102">
        <f>S34-T34</f>
        <v>198</v>
      </c>
      <c r="V34" s="102"/>
      <c r="W34" s="102" t="s">
        <v>223</v>
      </c>
      <c r="X34" s="102">
        <v>43</v>
      </c>
      <c r="Y34" s="102">
        <v>21.5</v>
      </c>
      <c r="Z34" s="102" t="s">
        <v>102</v>
      </c>
      <c r="AA34" s="102">
        <v>15</v>
      </c>
      <c r="AB34" s="102">
        <v>34</v>
      </c>
      <c r="AC34" s="102"/>
      <c r="AD34" s="102">
        <v>43.5</v>
      </c>
      <c r="AE34" s="102">
        <v>18</v>
      </c>
      <c r="AF34" s="102">
        <v>17</v>
      </c>
      <c r="AG34" s="102"/>
      <c r="AH34" s="102">
        <v>18</v>
      </c>
      <c r="AI34" s="100">
        <v>4.0999999999999996</v>
      </c>
      <c r="AJ34" s="100">
        <v>2.1</v>
      </c>
      <c r="AK34" t="s">
        <v>224</v>
      </c>
    </row>
    <row r="35" spans="1:37" x14ac:dyDescent="0.2">
      <c r="A35" s="43"/>
      <c r="B35" s="43"/>
      <c r="C35" s="43"/>
      <c r="D35" s="54" t="s">
        <v>43</v>
      </c>
      <c r="E35" s="43"/>
      <c r="F35" s="43"/>
      <c r="G35" s="57"/>
      <c r="H35" s="102"/>
      <c r="I35" s="102"/>
      <c r="J35" s="102"/>
      <c r="K35" s="102"/>
      <c r="L35" s="102"/>
      <c r="M35" s="102">
        <v>2</v>
      </c>
      <c r="N35" s="100">
        <v>159.69999999999999</v>
      </c>
      <c r="O35" s="102"/>
      <c r="P35" s="102" t="s">
        <v>81</v>
      </c>
      <c r="Q35" s="102" t="s">
        <v>206</v>
      </c>
      <c r="R35" s="100" t="s">
        <v>105</v>
      </c>
      <c r="S35" s="102">
        <v>285.5</v>
      </c>
      <c r="T35" s="102">
        <v>87.5</v>
      </c>
      <c r="U35" s="102">
        <f>S35-T35</f>
        <v>198</v>
      </c>
      <c r="V35" s="102"/>
      <c r="W35" s="102" t="s">
        <v>223</v>
      </c>
      <c r="X35" s="102">
        <v>43</v>
      </c>
      <c r="Y35" s="102">
        <v>21.5</v>
      </c>
      <c r="Z35" s="102" t="s">
        <v>102</v>
      </c>
      <c r="AA35" s="102">
        <v>17.5</v>
      </c>
      <c r="AB35" s="102">
        <v>32</v>
      </c>
      <c r="AC35" s="102"/>
      <c r="AD35" s="102">
        <v>41</v>
      </c>
      <c r="AE35" s="102">
        <v>16.5</v>
      </c>
      <c r="AF35" s="102">
        <v>15.5</v>
      </c>
      <c r="AG35" s="102"/>
      <c r="AH35" s="102">
        <v>16</v>
      </c>
      <c r="AI35" s="100">
        <v>3</v>
      </c>
      <c r="AJ35" s="100">
        <v>2.1</v>
      </c>
    </row>
    <row r="36" spans="1:37" x14ac:dyDescent="0.2">
      <c r="A36" s="43"/>
      <c r="B36" s="43"/>
      <c r="C36" s="43"/>
      <c r="D36" s="54"/>
      <c r="E36" s="43"/>
      <c r="F36" s="43"/>
      <c r="G36" s="57"/>
      <c r="H36" s="102"/>
      <c r="I36" s="102"/>
      <c r="J36" s="102"/>
      <c r="K36" s="102"/>
      <c r="L36" s="102"/>
      <c r="M36" s="97"/>
      <c r="N36" s="98"/>
      <c r="O36" s="97"/>
      <c r="P36" s="97"/>
      <c r="Q36" s="97"/>
      <c r="R36" s="98"/>
      <c r="S36" s="97"/>
      <c r="T36" s="97"/>
      <c r="U36" s="97"/>
      <c r="V36" s="97"/>
      <c r="W36" s="97"/>
      <c r="X36" s="97"/>
      <c r="Y36" s="97"/>
      <c r="Z36" s="97"/>
      <c r="AA36" s="97"/>
      <c r="AB36" s="103"/>
      <c r="AC36" s="97"/>
      <c r="AD36" s="97"/>
      <c r="AE36" s="97"/>
      <c r="AF36" s="97"/>
      <c r="AG36" s="97"/>
      <c r="AH36" s="97"/>
      <c r="AI36" s="98"/>
      <c r="AJ36" s="98"/>
    </row>
    <row r="37" spans="1:37" x14ac:dyDescent="0.2">
      <c r="A37" s="53"/>
      <c r="B37" s="43"/>
      <c r="C37" s="54"/>
      <c r="D37" s="54"/>
      <c r="E37" s="54"/>
      <c r="F37" s="54"/>
      <c r="G37" s="55"/>
      <c r="H37" s="102"/>
      <c r="I37" s="102"/>
      <c r="J37" s="102"/>
      <c r="K37" s="102"/>
      <c r="L37" s="102"/>
      <c r="M37" s="102"/>
      <c r="N37" s="100"/>
      <c r="O37" s="97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97"/>
      <c r="AJ37" s="97"/>
    </row>
    <row r="38" spans="1:37" x14ac:dyDescent="0.2">
      <c r="A38" s="53">
        <v>43002</v>
      </c>
      <c r="B38" s="43"/>
      <c r="C38" s="54" t="s">
        <v>152</v>
      </c>
      <c r="D38" s="54" t="s">
        <v>215</v>
      </c>
      <c r="E38" s="54" t="s">
        <v>185</v>
      </c>
      <c r="F38" s="54">
        <v>11</v>
      </c>
      <c r="G38" s="55" t="s">
        <v>59</v>
      </c>
      <c r="H38" s="102" t="s">
        <v>96</v>
      </c>
      <c r="I38" s="102" t="s">
        <v>217</v>
      </c>
      <c r="J38" s="102" t="s">
        <v>190</v>
      </c>
      <c r="K38" s="102" t="s">
        <v>97</v>
      </c>
      <c r="L38" s="102" t="s">
        <v>102</v>
      </c>
      <c r="M38" s="102">
        <v>1</v>
      </c>
      <c r="N38" s="100">
        <v>159.4</v>
      </c>
      <c r="O38" s="102"/>
      <c r="P38" s="102" t="s">
        <v>81</v>
      </c>
      <c r="Q38" s="102" t="s">
        <v>104</v>
      </c>
      <c r="R38" s="100" t="s">
        <v>124</v>
      </c>
      <c r="S38" s="102">
        <v>285.5</v>
      </c>
      <c r="T38" s="102">
        <v>86.7</v>
      </c>
      <c r="U38" s="102">
        <f>S38-T38</f>
        <v>198.8</v>
      </c>
      <c r="V38" s="102"/>
      <c r="W38" s="102" t="s">
        <v>131</v>
      </c>
      <c r="X38" s="102">
        <v>46</v>
      </c>
      <c r="Y38" s="102">
        <v>21.5</v>
      </c>
      <c r="Z38" s="102" t="s">
        <v>110</v>
      </c>
      <c r="AA38" s="102">
        <v>14</v>
      </c>
      <c r="AB38" s="102">
        <v>33</v>
      </c>
      <c r="AC38" s="102"/>
      <c r="AD38" s="102">
        <v>40</v>
      </c>
      <c r="AE38" s="102">
        <v>16.5</v>
      </c>
      <c r="AF38" s="102">
        <v>15</v>
      </c>
      <c r="AG38" s="102"/>
      <c r="AH38" s="102">
        <v>18</v>
      </c>
      <c r="AI38" s="100">
        <v>4.8</v>
      </c>
      <c r="AJ38" s="100">
        <v>6.8</v>
      </c>
    </row>
    <row r="39" spans="1:37" x14ac:dyDescent="0.2">
      <c r="A39" s="43"/>
      <c r="B39" s="43"/>
      <c r="C39" s="43"/>
      <c r="D39" s="54" t="s">
        <v>59</v>
      </c>
      <c r="E39" s="43"/>
      <c r="F39" s="43"/>
      <c r="G39" s="57"/>
      <c r="H39" s="102"/>
      <c r="I39" s="102"/>
      <c r="J39" s="102"/>
      <c r="K39" s="102"/>
      <c r="L39" s="102"/>
      <c r="M39" s="102">
        <v>2</v>
      </c>
      <c r="N39" s="100">
        <v>159.19999999999999</v>
      </c>
      <c r="O39" s="102"/>
      <c r="P39" s="102" t="s">
        <v>81</v>
      </c>
      <c r="Q39" s="102" t="s">
        <v>104</v>
      </c>
      <c r="R39" s="100" t="s">
        <v>105</v>
      </c>
      <c r="S39" s="102">
        <v>284.5</v>
      </c>
      <c r="T39" s="102">
        <v>86</v>
      </c>
      <c r="U39" s="102">
        <f>S39-T39</f>
        <v>198.5</v>
      </c>
      <c r="V39" s="102"/>
      <c r="W39" s="102" t="s">
        <v>131</v>
      </c>
      <c r="X39" s="102">
        <v>46</v>
      </c>
      <c r="Y39" s="102">
        <v>21.5</v>
      </c>
      <c r="Z39" s="102" t="s">
        <v>110</v>
      </c>
      <c r="AA39" s="102">
        <v>15</v>
      </c>
      <c r="AB39" s="102">
        <v>34.5</v>
      </c>
      <c r="AC39" s="102"/>
      <c r="AD39" s="102">
        <v>42.3</v>
      </c>
      <c r="AE39" s="102">
        <v>17.7</v>
      </c>
      <c r="AF39" s="102">
        <v>15.7</v>
      </c>
      <c r="AG39" s="102"/>
      <c r="AH39" s="102">
        <v>14.5</v>
      </c>
      <c r="AI39" s="100">
        <v>5.3</v>
      </c>
      <c r="AJ39" s="100">
        <v>5.4</v>
      </c>
    </row>
    <row r="40" spans="1:37" x14ac:dyDescent="0.2">
      <c r="A40" s="43"/>
      <c r="B40" s="43"/>
      <c r="C40" s="43"/>
      <c r="D40" s="54"/>
      <c r="E40" s="43"/>
      <c r="F40" s="43"/>
      <c r="G40" s="57"/>
      <c r="H40" s="102"/>
      <c r="I40" s="102"/>
      <c r="J40" s="102"/>
      <c r="K40" s="102"/>
      <c r="L40" s="102"/>
      <c r="M40" s="102"/>
      <c r="N40" s="100"/>
      <c r="O40" s="102"/>
      <c r="P40" s="102"/>
      <c r="Q40" s="102"/>
      <c r="R40" s="100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0"/>
      <c r="AJ40" s="100"/>
    </row>
    <row r="41" spans="1:37" x14ac:dyDescent="0.2">
      <c r="A41" s="43"/>
      <c r="B41" s="43"/>
      <c r="C41" s="43"/>
      <c r="D41" s="54"/>
      <c r="E41" s="43"/>
      <c r="F41" s="43"/>
      <c r="G41" s="57"/>
      <c r="H41" s="102"/>
      <c r="I41" s="102"/>
      <c r="J41" s="102"/>
      <c r="K41" s="102"/>
      <c r="L41" s="102"/>
      <c r="M41" s="102"/>
      <c r="N41" s="100"/>
      <c r="O41" s="102"/>
      <c r="P41" s="102"/>
      <c r="Q41" s="102"/>
      <c r="R41" s="100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0"/>
      <c r="AJ41" s="100"/>
    </row>
    <row r="42" spans="1:37" x14ac:dyDescent="0.2">
      <c r="A42" s="53">
        <v>43001</v>
      </c>
      <c r="B42" s="43"/>
      <c r="C42" s="54" t="s">
        <v>152</v>
      </c>
      <c r="D42" s="54" t="s">
        <v>215</v>
      </c>
      <c r="E42" s="54" t="s">
        <v>185</v>
      </c>
      <c r="F42" s="54">
        <v>12</v>
      </c>
      <c r="G42" s="55" t="s">
        <v>193</v>
      </c>
      <c r="H42" s="102" t="s">
        <v>106</v>
      </c>
      <c r="I42" s="102" t="s">
        <v>187</v>
      </c>
      <c r="J42" s="102" t="s">
        <v>190</v>
      </c>
      <c r="K42" s="102" t="s">
        <v>90</v>
      </c>
      <c r="L42" s="102" t="s">
        <v>110</v>
      </c>
      <c r="M42" s="102">
        <v>1</v>
      </c>
      <c r="N42" s="100">
        <v>160</v>
      </c>
      <c r="O42" s="102"/>
      <c r="P42" s="102" t="s">
        <v>81</v>
      </c>
      <c r="Q42" s="102" t="s">
        <v>104</v>
      </c>
      <c r="R42" s="100" t="s">
        <v>105</v>
      </c>
      <c r="S42" s="102">
        <v>286</v>
      </c>
      <c r="T42" s="102">
        <v>88</v>
      </c>
      <c r="U42" s="102">
        <f>S42-T42</f>
        <v>198</v>
      </c>
      <c r="V42" s="102"/>
      <c r="W42" s="102" t="s">
        <v>93</v>
      </c>
      <c r="X42" s="102">
        <v>46</v>
      </c>
      <c r="Y42" s="102">
        <v>21.5</v>
      </c>
      <c r="Z42" s="102" t="s">
        <v>102</v>
      </c>
      <c r="AA42" s="102">
        <v>25</v>
      </c>
      <c r="AB42" s="102">
        <v>36.5</v>
      </c>
      <c r="AC42" s="102"/>
      <c r="AD42" s="102">
        <v>42</v>
      </c>
      <c r="AE42" s="102">
        <v>16.5</v>
      </c>
      <c r="AF42" s="102">
        <v>16.5</v>
      </c>
      <c r="AG42" s="102"/>
      <c r="AH42" s="102">
        <v>16</v>
      </c>
      <c r="AI42" s="100">
        <v>4.9000000000000004</v>
      </c>
      <c r="AJ42" s="100">
        <v>5</v>
      </c>
    </row>
    <row r="43" spans="1:37" x14ac:dyDescent="0.2">
      <c r="A43" s="43"/>
      <c r="B43" s="43"/>
      <c r="C43" s="43"/>
      <c r="D43" s="54" t="s">
        <v>193</v>
      </c>
      <c r="E43" s="43"/>
      <c r="F43" s="43"/>
      <c r="G43" s="57"/>
      <c r="H43" s="102"/>
      <c r="I43" s="102"/>
      <c r="J43" s="102"/>
      <c r="K43" s="102"/>
      <c r="L43" s="102"/>
      <c r="M43" s="102">
        <v>2</v>
      </c>
      <c r="N43" s="100">
        <v>160</v>
      </c>
      <c r="O43" s="102"/>
      <c r="P43" s="102" t="s">
        <v>81</v>
      </c>
      <c r="Q43" s="102" t="s">
        <v>104</v>
      </c>
      <c r="R43" s="100" t="s">
        <v>105</v>
      </c>
      <c r="S43" s="102">
        <v>284.5</v>
      </c>
      <c r="T43" s="102">
        <v>87</v>
      </c>
      <c r="U43" s="102">
        <f>S43-T43</f>
        <v>197.5</v>
      </c>
      <c r="V43" s="102"/>
      <c r="W43" s="102" t="s">
        <v>93</v>
      </c>
      <c r="X43" s="102">
        <v>46</v>
      </c>
      <c r="Y43" s="102">
        <v>21.5</v>
      </c>
      <c r="Z43" s="102" t="s">
        <v>102</v>
      </c>
      <c r="AA43" s="102">
        <v>19</v>
      </c>
      <c r="AB43" s="102">
        <v>35</v>
      </c>
      <c r="AC43" s="102"/>
      <c r="AD43" s="102">
        <v>40.700000000000003</v>
      </c>
      <c r="AE43" s="102">
        <v>15.5</v>
      </c>
      <c r="AF43" s="102">
        <v>15.5</v>
      </c>
      <c r="AG43" s="102"/>
      <c r="AH43" s="102">
        <v>16</v>
      </c>
      <c r="AI43" s="100">
        <v>4</v>
      </c>
      <c r="AJ43" s="100">
        <v>5</v>
      </c>
    </row>
    <row r="44" spans="1:37" x14ac:dyDescent="0.2">
      <c r="A44" s="43"/>
      <c r="B44" s="43"/>
      <c r="C44" s="43"/>
      <c r="D44" s="54"/>
      <c r="E44" s="43"/>
      <c r="F44" s="43"/>
      <c r="G44" s="57"/>
      <c r="H44" s="102"/>
      <c r="I44" s="102"/>
      <c r="J44" s="102"/>
      <c r="K44" s="102"/>
      <c r="L44" s="102"/>
      <c r="M44" s="102"/>
      <c r="N44" s="100"/>
      <c r="O44" s="102"/>
      <c r="P44" s="102"/>
      <c r="Q44" s="102"/>
      <c r="R44" s="100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0"/>
      <c r="AJ44" s="100"/>
    </row>
    <row r="45" spans="1:37" x14ac:dyDescent="0.2">
      <c r="A45" s="43"/>
      <c r="B45" s="43"/>
      <c r="C45" s="43"/>
      <c r="D45" s="54"/>
      <c r="E45" s="43"/>
      <c r="F45" s="43"/>
      <c r="G45" s="57"/>
      <c r="H45" s="102"/>
      <c r="I45" s="102"/>
      <c r="J45" s="102"/>
      <c r="K45" s="102"/>
      <c r="L45" s="102"/>
      <c r="M45" s="102"/>
      <c r="N45" s="100"/>
      <c r="O45" s="102"/>
      <c r="P45" s="102"/>
      <c r="Q45" s="102"/>
      <c r="R45" s="100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0"/>
      <c r="AJ45" s="100"/>
    </row>
    <row r="46" spans="1:37" x14ac:dyDescent="0.2">
      <c r="A46" s="43"/>
      <c r="B46" s="43"/>
      <c r="C46" s="43"/>
      <c r="D46" s="43"/>
      <c r="E46" s="43"/>
      <c r="F46" s="43"/>
      <c r="G46" s="57"/>
      <c r="H46" s="102"/>
      <c r="I46" s="102"/>
      <c r="J46" s="102"/>
      <c r="K46" s="102"/>
      <c r="L46" s="102"/>
      <c r="M46" s="102"/>
      <c r="N46" s="100"/>
      <c r="O46" s="97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97"/>
      <c r="AJ46" s="97"/>
    </row>
    <row r="47" spans="1:37" x14ac:dyDescent="0.2">
      <c r="A47" s="53">
        <v>43001</v>
      </c>
      <c r="B47" s="43"/>
      <c r="C47" s="54" t="s">
        <v>152</v>
      </c>
      <c r="D47" s="54" t="s">
        <v>215</v>
      </c>
      <c r="E47" s="54" t="s">
        <v>185</v>
      </c>
      <c r="F47" s="54">
        <v>13</v>
      </c>
      <c r="G47" s="55" t="s">
        <v>49</v>
      </c>
      <c r="H47" s="102" t="s">
        <v>106</v>
      </c>
      <c r="I47" s="102" t="s">
        <v>220</v>
      </c>
      <c r="J47" s="102" t="s">
        <v>190</v>
      </c>
      <c r="K47" s="102" t="s">
        <v>90</v>
      </c>
      <c r="L47" s="102" t="s">
        <v>110</v>
      </c>
      <c r="M47" s="102">
        <v>1</v>
      </c>
      <c r="N47" s="100">
        <v>158</v>
      </c>
      <c r="O47" s="102"/>
      <c r="P47" s="102" t="s">
        <v>81</v>
      </c>
      <c r="Q47" s="102" t="s">
        <v>104</v>
      </c>
      <c r="R47" s="100" t="s">
        <v>105</v>
      </c>
      <c r="S47" s="102">
        <v>285</v>
      </c>
      <c r="T47" s="102">
        <v>87</v>
      </c>
      <c r="U47" s="102">
        <v>198.5</v>
      </c>
      <c r="V47" s="102"/>
      <c r="W47" s="102" t="s">
        <v>93</v>
      </c>
      <c r="X47" s="102">
        <v>46</v>
      </c>
      <c r="Y47" s="102">
        <v>21.5</v>
      </c>
      <c r="Z47" s="102" t="s">
        <v>102</v>
      </c>
      <c r="AA47" s="102">
        <v>19.5</v>
      </c>
      <c r="AB47" s="102">
        <v>36</v>
      </c>
      <c r="AC47" s="102"/>
      <c r="AD47" s="102">
        <v>41</v>
      </c>
      <c r="AE47" s="102">
        <v>17.5</v>
      </c>
      <c r="AF47" s="102">
        <v>15.5</v>
      </c>
      <c r="AG47" s="102"/>
      <c r="AH47" s="102">
        <v>17</v>
      </c>
      <c r="AI47" s="100">
        <v>4.0999999999999996</v>
      </c>
      <c r="AJ47" s="100">
        <v>3.7</v>
      </c>
    </row>
    <row r="48" spans="1:37" x14ac:dyDescent="0.2">
      <c r="A48" s="43"/>
      <c r="B48" s="43"/>
      <c r="C48" s="43"/>
      <c r="D48" s="54" t="s">
        <v>49</v>
      </c>
      <c r="E48" s="43"/>
      <c r="F48" s="43"/>
      <c r="G48" s="57"/>
      <c r="H48" s="102"/>
      <c r="I48" s="102"/>
      <c r="J48" s="102"/>
      <c r="K48" s="102"/>
      <c r="L48" s="102"/>
      <c r="M48" s="102">
        <v>2</v>
      </c>
      <c r="N48" s="100">
        <v>158.5</v>
      </c>
      <c r="O48" s="102"/>
      <c r="P48" s="102" t="s">
        <v>81</v>
      </c>
      <c r="Q48" s="102" t="s">
        <v>104</v>
      </c>
      <c r="R48" s="100" t="s">
        <v>105</v>
      </c>
      <c r="S48" s="102">
        <v>285</v>
      </c>
      <c r="T48" s="102">
        <v>87</v>
      </c>
      <c r="U48" s="102">
        <v>198.5</v>
      </c>
      <c r="V48" s="102"/>
      <c r="W48" s="102" t="s">
        <v>93</v>
      </c>
      <c r="X48" s="102">
        <v>46</v>
      </c>
      <c r="Y48" s="102">
        <v>21.5</v>
      </c>
      <c r="Z48" s="102" t="s">
        <v>102</v>
      </c>
      <c r="AA48" s="102">
        <v>17</v>
      </c>
      <c r="AB48" s="102">
        <v>32.5</v>
      </c>
      <c r="AC48" s="102"/>
      <c r="AD48" s="102">
        <v>42</v>
      </c>
      <c r="AE48" s="102">
        <v>17.5</v>
      </c>
      <c r="AF48" s="102">
        <v>15.5</v>
      </c>
      <c r="AG48" s="102"/>
      <c r="AH48" s="102">
        <v>16.5</v>
      </c>
      <c r="AI48" s="100">
        <v>5</v>
      </c>
      <c r="AJ48" s="100">
        <v>4.9000000000000004</v>
      </c>
    </row>
    <row r="49" spans="1:37" x14ac:dyDescent="0.2">
      <c r="A49" s="43"/>
      <c r="B49" s="43"/>
      <c r="C49" s="43"/>
      <c r="D49" s="54"/>
      <c r="E49" s="43"/>
      <c r="F49" s="43"/>
      <c r="G49" s="57"/>
      <c r="H49" s="43"/>
      <c r="I49" s="43"/>
      <c r="J49" s="43"/>
      <c r="K49" s="43"/>
      <c r="L49" s="43"/>
      <c r="M49" s="43"/>
      <c r="N49" s="56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</row>
    <row r="50" spans="1:37" x14ac:dyDescent="0.2">
      <c r="A50" s="43"/>
      <c r="B50" s="43"/>
      <c r="C50" s="43"/>
      <c r="D50" s="43"/>
      <c r="E50" s="43"/>
      <c r="F50" s="43"/>
      <c r="G50" s="57"/>
      <c r="H50" s="43"/>
      <c r="I50" s="43"/>
      <c r="J50" s="43"/>
      <c r="K50" s="43"/>
      <c r="L50" s="43"/>
      <c r="M50" s="43"/>
      <c r="N50" s="56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</row>
    <row r="51" spans="1:37" x14ac:dyDescent="0.2">
      <c r="A51" s="53">
        <v>43003</v>
      </c>
      <c r="B51" s="43"/>
      <c r="C51" s="54"/>
      <c r="D51" s="54" t="s">
        <v>215</v>
      </c>
      <c r="E51" s="54" t="s">
        <v>185</v>
      </c>
      <c r="F51" s="54">
        <v>14</v>
      </c>
      <c r="G51" s="55" t="s">
        <v>225</v>
      </c>
      <c r="H51" s="43"/>
      <c r="I51" s="43"/>
      <c r="J51" s="43"/>
      <c r="K51" s="43"/>
      <c r="L51" s="43"/>
      <c r="M51" s="43">
        <v>1</v>
      </c>
      <c r="N51" s="60"/>
      <c r="O51" s="43"/>
      <c r="P51" s="43"/>
      <c r="Q51" s="43"/>
      <c r="R51" s="60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60"/>
      <c r="AJ51" s="60"/>
    </row>
    <row r="52" spans="1:37" x14ac:dyDescent="0.2">
      <c r="A52" s="43"/>
      <c r="B52" s="43"/>
      <c r="C52" s="43"/>
      <c r="D52" s="54" t="s">
        <v>225</v>
      </c>
      <c r="E52" s="43"/>
      <c r="F52" s="43"/>
      <c r="G52" s="57"/>
      <c r="H52" s="43"/>
      <c r="I52" s="43"/>
      <c r="J52" s="43"/>
      <c r="K52" s="43"/>
      <c r="L52" s="43"/>
      <c r="M52" s="43">
        <v>2</v>
      </c>
      <c r="N52" s="60"/>
      <c r="O52" s="43"/>
      <c r="P52" s="43"/>
      <c r="Q52" s="43"/>
      <c r="R52" s="60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60"/>
      <c r="AJ52" s="60"/>
    </row>
    <row r="53" spans="1:37" x14ac:dyDescent="0.2">
      <c r="A53" s="53"/>
      <c r="B53" s="43"/>
      <c r="C53" s="54"/>
      <c r="D53" s="54"/>
      <c r="E53" s="54"/>
      <c r="F53" s="54"/>
      <c r="G53" s="55"/>
      <c r="H53" s="43"/>
      <c r="I53" s="43"/>
      <c r="J53" s="43"/>
      <c r="K53" s="43"/>
      <c r="L53" s="43"/>
      <c r="M53" s="43"/>
      <c r="N53" s="56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</row>
    <row r="54" spans="1:37" x14ac:dyDescent="0.2">
      <c r="A54" s="53"/>
      <c r="B54" s="43"/>
      <c r="C54" s="54"/>
      <c r="D54" s="54"/>
      <c r="E54" s="54"/>
      <c r="F54" s="54"/>
      <c r="G54" s="55"/>
      <c r="H54" s="43"/>
      <c r="I54" s="43"/>
      <c r="J54" s="43"/>
      <c r="K54" s="43"/>
      <c r="L54" s="43"/>
      <c r="M54" s="43"/>
      <c r="N54" s="60"/>
      <c r="O54" s="43"/>
      <c r="P54" s="43"/>
      <c r="Q54" s="43"/>
      <c r="R54" s="60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60"/>
      <c r="AJ54" s="60"/>
      <c r="AK54" s="43"/>
    </row>
    <row r="55" spans="1:37" x14ac:dyDescent="0.2">
      <c r="A55" s="43"/>
      <c r="B55" s="43"/>
      <c r="C55" s="43"/>
      <c r="D55" s="54"/>
      <c r="E55" s="43"/>
      <c r="F55" s="43"/>
      <c r="G55" s="57"/>
      <c r="H55" s="43"/>
      <c r="I55" s="43"/>
      <c r="J55" s="43"/>
      <c r="K55" s="43"/>
      <c r="L55" s="43"/>
      <c r="M55" s="43"/>
      <c r="N55" s="60"/>
      <c r="O55" s="43"/>
      <c r="P55" s="43"/>
      <c r="Q55" s="43"/>
      <c r="R55" s="60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60"/>
      <c r="AJ55" s="60"/>
      <c r="AK55" s="43"/>
    </row>
    <row r="56" spans="1:37" x14ac:dyDescent="0.2">
      <c r="A56" s="43"/>
      <c r="B56" s="43"/>
      <c r="C56" s="43"/>
      <c r="D56" s="43"/>
      <c r="E56" s="43"/>
      <c r="F56" s="43"/>
      <c r="G56" s="57"/>
      <c r="H56" s="43"/>
      <c r="I56" s="43"/>
      <c r="J56" s="43"/>
      <c r="K56" s="43"/>
      <c r="L56" s="43"/>
      <c r="M56" s="43"/>
      <c r="N56" s="56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</row>
    <row r="58" spans="1:37" x14ac:dyDescent="0.2">
      <c r="A58" s="53"/>
      <c r="B58" s="43"/>
      <c r="C58" s="54"/>
      <c r="D58" s="54"/>
      <c r="E58" s="54"/>
      <c r="F58" s="54"/>
      <c r="G58" s="55"/>
      <c r="H58" s="43"/>
      <c r="I58" s="43"/>
      <c r="J58" s="43"/>
      <c r="K58" s="43"/>
      <c r="L58" s="43"/>
      <c r="M58" s="43"/>
      <c r="N58" s="60"/>
      <c r="O58" s="43"/>
      <c r="P58" s="43"/>
      <c r="Q58" s="43"/>
      <c r="R58" s="60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60"/>
      <c r="AJ58" s="60"/>
      <c r="AK58" s="43"/>
    </row>
    <row r="59" spans="1:37" x14ac:dyDescent="0.2">
      <c r="A59" s="43"/>
      <c r="B59" s="43"/>
      <c r="C59" s="43"/>
      <c r="D59" s="54"/>
      <c r="E59" s="43"/>
      <c r="F59" s="43"/>
      <c r="G59" s="57"/>
      <c r="H59" s="43"/>
      <c r="I59" s="43"/>
      <c r="J59" s="43"/>
      <c r="K59" s="43"/>
      <c r="L59" s="43"/>
      <c r="M59" s="43"/>
      <c r="N59" s="60"/>
      <c r="O59" s="43"/>
      <c r="P59" s="43"/>
      <c r="Q59" s="43"/>
      <c r="R59" s="60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60"/>
      <c r="AJ59" s="60"/>
      <c r="AK59" s="43"/>
    </row>
    <row r="60" spans="1:37" x14ac:dyDescent="0.2">
      <c r="A60" s="43"/>
      <c r="B60" s="43"/>
      <c r="C60" s="43"/>
      <c r="D60" s="43"/>
      <c r="E60" s="43"/>
      <c r="F60" s="43"/>
      <c r="G60" s="57"/>
      <c r="H60" s="43"/>
      <c r="I60" s="43"/>
      <c r="J60" s="43"/>
      <c r="K60" s="43"/>
      <c r="L60" s="43"/>
      <c r="M60" s="43"/>
      <c r="N60" s="56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</row>
    <row r="61" spans="1:37" x14ac:dyDescent="0.2">
      <c r="A61" s="43"/>
      <c r="B61" s="43"/>
      <c r="C61" s="43"/>
      <c r="D61" s="43"/>
      <c r="E61" s="43"/>
      <c r="F61" s="43"/>
      <c r="G61" s="57"/>
      <c r="H61" s="43"/>
      <c r="I61" s="43"/>
      <c r="J61" s="43"/>
      <c r="K61" s="43"/>
      <c r="L61" s="43"/>
      <c r="M61" s="43"/>
      <c r="N61" s="56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</row>
    <row r="62" spans="1:37" x14ac:dyDescent="0.2">
      <c r="A62" s="53"/>
      <c r="B62" s="43"/>
      <c r="C62" s="54"/>
      <c r="D62" s="54"/>
      <c r="E62" s="54"/>
      <c r="F62" s="54"/>
      <c r="G62" s="55"/>
      <c r="H62" s="43"/>
      <c r="I62" s="43"/>
      <c r="J62" s="43"/>
      <c r="K62" s="43"/>
      <c r="L62" s="43"/>
      <c r="M62" s="43"/>
      <c r="N62" s="60"/>
      <c r="O62" s="43"/>
      <c r="P62" s="43"/>
      <c r="Q62" s="43"/>
      <c r="R62" s="60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60"/>
      <c r="AJ62" s="60"/>
      <c r="AK62" s="43"/>
    </row>
    <row r="63" spans="1:37" x14ac:dyDescent="0.2">
      <c r="A63" s="43"/>
      <c r="B63" s="43"/>
      <c r="C63" s="43"/>
      <c r="D63" s="54"/>
      <c r="E63" s="43"/>
      <c r="F63" s="43"/>
      <c r="G63" s="57"/>
      <c r="H63" s="43"/>
      <c r="I63" s="43"/>
      <c r="J63" s="43"/>
      <c r="K63" s="43"/>
      <c r="L63" s="43"/>
      <c r="M63" s="43"/>
      <c r="N63" s="60"/>
      <c r="O63" s="43"/>
      <c r="P63" s="43"/>
      <c r="Q63" s="43"/>
      <c r="R63" s="60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60"/>
      <c r="AJ63" s="60"/>
      <c r="AK63" s="43"/>
    </row>
    <row r="64" spans="1:37" x14ac:dyDescent="0.2">
      <c r="A64" s="43"/>
      <c r="B64" s="43"/>
      <c r="C64" s="43"/>
      <c r="D64" s="54"/>
      <c r="E64" s="43"/>
      <c r="F64" s="43"/>
      <c r="G64" s="57"/>
      <c r="H64" s="43"/>
      <c r="I64" s="43"/>
      <c r="J64" s="43"/>
      <c r="K64" s="43"/>
      <c r="L64" s="43"/>
      <c r="M64" s="43"/>
      <c r="N64" s="56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</row>
    <row r="65" spans="1:34" x14ac:dyDescent="0.2">
      <c r="A65" s="43"/>
      <c r="B65" s="43"/>
      <c r="C65" s="43"/>
      <c r="D65" s="43"/>
      <c r="E65" s="43"/>
      <c r="F65" s="43"/>
      <c r="G65" s="57"/>
      <c r="H65" s="43"/>
      <c r="I65" s="43"/>
      <c r="J65" s="43"/>
      <c r="K65" s="43"/>
      <c r="L65" s="43"/>
      <c r="M65" s="43"/>
      <c r="N65" s="56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</row>
  </sheetData>
  <mergeCells count="1">
    <mergeCell ref="P1:Z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K121"/>
  <sheetViews>
    <sheetView zoomScale="97" workbookViewId="0">
      <selection activeCell="J32" sqref="J32"/>
    </sheetView>
  </sheetViews>
  <sheetFormatPr baseColWidth="10" defaultRowHeight="15" x14ac:dyDescent="0.2"/>
  <sheetData>
    <row r="1" spans="1:37" ht="16" thickBot="1" x14ac:dyDescent="0.25">
      <c r="A1" s="11" t="s">
        <v>0</v>
      </c>
      <c r="B1" s="7"/>
      <c r="C1" s="7"/>
      <c r="D1" s="7"/>
      <c r="E1" s="7"/>
      <c r="F1" s="7"/>
      <c r="G1" s="12"/>
      <c r="H1" s="11" t="s">
        <v>94</v>
      </c>
      <c r="I1" s="7"/>
      <c r="J1" s="7"/>
      <c r="K1" s="7"/>
      <c r="L1" s="12"/>
      <c r="M1" s="11" t="s">
        <v>140</v>
      </c>
      <c r="N1" s="13"/>
      <c r="O1" s="12"/>
      <c r="P1" s="114" t="s">
        <v>24</v>
      </c>
      <c r="Q1" s="115"/>
      <c r="R1" s="115"/>
      <c r="S1" s="115"/>
      <c r="T1" s="115"/>
      <c r="U1" s="115"/>
      <c r="V1" s="115"/>
      <c r="W1" s="115"/>
      <c r="X1" s="115"/>
      <c r="Y1" s="115"/>
      <c r="Z1" s="116"/>
      <c r="AA1" s="21" t="s">
        <v>35</v>
      </c>
      <c r="AB1" s="45"/>
      <c r="AC1" s="22"/>
      <c r="AD1" s="22"/>
      <c r="AE1" s="21" t="s">
        <v>36</v>
      </c>
      <c r="AF1" s="22"/>
      <c r="AG1" s="22"/>
      <c r="AH1" s="23"/>
      <c r="AI1" s="18" t="s">
        <v>37</v>
      </c>
      <c r="AJ1" s="27"/>
      <c r="AK1" s="28"/>
    </row>
    <row r="2" spans="1:37" ht="97" thickBot="1" x14ac:dyDescent="0.25">
      <c r="A2" s="14" t="s">
        <v>1</v>
      </c>
      <c r="B2" s="5" t="s">
        <v>2</v>
      </c>
      <c r="C2" s="5" t="s">
        <v>3</v>
      </c>
      <c r="D2" s="9" t="s">
        <v>4</v>
      </c>
      <c r="E2" s="51" t="s">
        <v>5</v>
      </c>
      <c r="F2" s="51" t="s">
        <v>6</v>
      </c>
      <c r="G2" s="50" t="s">
        <v>7</v>
      </c>
      <c r="H2" s="14" t="s">
        <v>8</v>
      </c>
      <c r="I2" s="9" t="s">
        <v>9</v>
      </c>
      <c r="J2" s="9" t="s">
        <v>10</v>
      </c>
      <c r="K2" s="9" t="s">
        <v>89</v>
      </c>
      <c r="L2" s="10" t="s">
        <v>11</v>
      </c>
      <c r="M2" s="14" t="s">
        <v>13</v>
      </c>
      <c r="N2" s="15" t="s">
        <v>14</v>
      </c>
      <c r="O2" s="16" t="s">
        <v>15</v>
      </c>
      <c r="P2" s="17" t="s">
        <v>17</v>
      </c>
      <c r="Q2" s="32" t="s">
        <v>25</v>
      </c>
      <c r="R2" s="33" t="s">
        <v>26</v>
      </c>
      <c r="S2" s="34" t="s">
        <v>16</v>
      </c>
      <c r="T2" s="32" t="s">
        <v>19</v>
      </c>
      <c r="U2" s="35" t="s">
        <v>18</v>
      </c>
      <c r="V2" s="32" t="s">
        <v>20</v>
      </c>
      <c r="W2" s="34" t="s">
        <v>22</v>
      </c>
      <c r="X2" s="32" t="s">
        <v>21</v>
      </c>
      <c r="Y2" s="33" t="s">
        <v>27</v>
      </c>
      <c r="Z2" s="36" t="s">
        <v>23</v>
      </c>
      <c r="AA2" s="25" t="s">
        <v>28</v>
      </c>
      <c r="AB2" s="24" t="s">
        <v>143</v>
      </c>
      <c r="AC2" s="24" t="s">
        <v>29</v>
      </c>
      <c r="AD2" s="26" t="s">
        <v>30</v>
      </c>
      <c r="AE2" s="25" t="s">
        <v>31</v>
      </c>
      <c r="AF2" s="24" t="s">
        <v>32</v>
      </c>
      <c r="AG2" s="24" t="s">
        <v>33</v>
      </c>
      <c r="AH2" s="26" t="s">
        <v>34</v>
      </c>
      <c r="AI2" s="29" t="s">
        <v>82</v>
      </c>
      <c r="AJ2" s="30" t="s">
        <v>83</v>
      </c>
      <c r="AK2" s="31" t="s">
        <v>84</v>
      </c>
    </row>
    <row r="3" spans="1:37" x14ac:dyDescent="0.2">
      <c r="A3" s="39">
        <v>42998</v>
      </c>
      <c r="B3" t="s">
        <v>78</v>
      </c>
      <c r="C3" s="46" t="s">
        <v>138</v>
      </c>
      <c r="D3" s="46" t="s">
        <v>200</v>
      </c>
      <c r="E3" s="46" t="s">
        <v>185</v>
      </c>
      <c r="F3" s="46">
        <v>1</v>
      </c>
      <c r="G3" s="47" t="s">
        <v>50</v>
      </c>
      <c r="H3" t="s">
        <v>106</v>
      </c>
      <c r="I3" s="58"/>
      <c r="J3" s="46" t="s">
        <v>99</v>
      </c>
      <c r="K3" s="46" t="s">
        <v>97</v>
      </c>
      <c r="L3" s="46" t="s">
        <v>102</v>
      </c>
      <c r="M3" s="46">
        <v>1</v>
      </c>
      <c r="N3" s="52">
        <v>159</v>
      </c>
      <c r="O3" s="46"/>
      <c r="P3" s="46" t="s">
        <v>81</v>
      </c>
      <c r="Q3" s="46" t="s">
        <v>104</v>
      </c>
      <c r="R3" s="46" t="s">
        <v>105</v>
      </c>
      <c r="S3" s="46">
        <v>289</v>
      </c>
      <c r="T3" s="46">
        <v>88</v>
      </c>
      <c r="U3" s="46">
        <f>S3-T3</f>
        <v>201</v>
      </c>
      <c r="V3" s="46"/>
      <c r="W3" s="46" t="s">
        <v>112</v>
      </c>
      <c r="X3" s="46">
        <v>46</v>
      </c>
      <c r="Y3" s="46">
        <v>21.5</v>
      </c>
      <c r="Z3" s="46" t="s">
        <v>110</v>
      </c>
      <c r="AA3" s="46">
        <v>13</v>
      </c>
      <c r="AB3" s="46">
        <v>31</v>
      </c>
      <c r="AC3" s="46"/>
      <c r="AD3" s="46">
        <v>41</v>
      </c>
      <c r="AE3" s="46">
        <v>16.5</v>
      </c>
      <c r="AF3" s="46">
        <v>16.3</v>
      </c>
      <c r="AG3" s="46"/>
      <c r="AH3" s="46">
        <v>18</v>
      </c>
      <c r="AI3" s="52">
        <v>4</v>
      </c>
      <c r="AJ3" s="52">
        <v>4</v>
      </c>
      <c r="AK3" s="46">
        <v>0</v>
      </c>
    </row>
    <row r="4" spans="1:37" x14ac:dyDescent="0.2">
      <c r="C4" s="46"/>
      <c r="D4" s="46" t="s">
        <v>50</v>
      </c>
      <c r="E4" s="46"/>
      <c r="F4" s="46"/>
      <c r="G4" s="48"/>
      <c r="J4" s="46"/>
      <c r="K4" s="46" t="s">
        <v>97</v>
      </c>
      <c r="L4" s="46" t="s">
        <v>102</v>
      </c>
      <c r="M4" s="46">
        <v>2</v>
      </c>
      <c r="N4" s="52">
        <v>159</v>
      </c>
      <c r="O4" s="46"/>
      <c r="P4" s="46" t="s">
        <v>81</v>
      </c>
      <c r="Q4" s="46" t="s">
        <v>104</v>
      </c>
      <c r="R4" s="46" t="s">
        <v>105</v>
      </c>
      <c r="S4" s="46">
        <v>289</v>
      </c>
      <c r="T4" s="46">
        <v>88</v>
      </c>
      <c r="U4" s="46">
        <f t="shared" ref="U4" si="0">S4-T4</f>
        <v>201</v>
      </c>
      <c r="V4" s="46"/>
      <c r="W4" s="46" t="s">
        <v>112</v>
      </c>
      <c r="X4" s="46">
        <v>46</v>
      </c>
      <c r="Y4" s="46">
        <v>21.5</v>
      </c>
      <c r="Z4" s="46" t="s">
        <v>110</v>
      </c>
      <c r="AA4" s="46">
        <v>15</v>
      </c>
      <c r="AB4" s="46">
        <v>33</v>
      </c>
      <c r="AC4" s="46"/>
      <c r="AD4" s="46">
        <v>41</v>
      </c>
      <c r="AE4" s="46">
        <v>17.3</v>
      </c>
      <c r="AF4" s="46">
        <v>15.5</v>
      </c>
      <c r="AG4" s="46"/>
      <c r="AH4" s="46">
        <v>16</v>
      </c>
      <c r="AI4" s="52">
        <v>4</v>
      </c>
      <c r="AJ4" s="52">
        <v>4</v>
      </c>
      <c r="AK4" s="46"/>
    </row>
    <row r="5" spans="1:37" x14ac:dyDescent="0.2">
      <c r="C5" s="46"/>
      <c r="D5" s="46"/>
      <c r="E5" s="46"/>
      <c r="F5" s="46"/>
      <c r="G5" s="48"/>
      <c r="J5" s="46"/>
      <c r="K5" s="46"/>
      <c r="L5" s="46"/>
      <c r="M5" s="46"/>
      <c r="N5" s="52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52"/>
      <c r="AJ5" s="52"/>
      <c r="AK5" s="46"/>
    </row>
    <row r="6" spans="1:37" x14ac:dyDescent="0.2">
      <c r="C6" s="46"/>
      <c r="D6" s="46"/>
      <c r="E6" s="46"/>
      <c r="F6" s="46"/>
      <c r="G6" s="48"/>
      <c r="J6" s="46"/>
      <c r="K6" s="46"/>
      <c r="L6" s="46"/>
      <c r="M6" s="46"/>
      <c r="N6" s="52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52"/>
      <c r="AJ6" s="52"/>
      <c r="AK6" s="46"/>
    </row>
    <row r="7" spans="1:37" x14ac:dyDescent="0.2">
      <c r="A7" s="39">
        <v>43000</v>
      </c>
      <c r="B7" t="s">
        <v>78</v>
      </c>
      <c r="C7" s="46" t="s">
        <v>152</v>
      </c>
      <c r="D7" s="46" t="s">
        <v>200</v>
      </c>
      <c r="E7" s="46" t="s">
        <v>185</v>
      </c>
      <c r="F7" s="46">
        <v>2</v>
      </c>
      <c r="G7" s="49" t="s">
        <v>63</v>
      </c>
      <c r="H7" t="s">
        <v>106</v>
      </c>
      <c r="I7" s="58"/>
      <c r="J7" s="46" t="s">
        <v>99</v>
      </c>
      <c r="K7" s="46" t="s">
        <v>97</v>
      </c>
      <c r="L7" s="46" t="s">
        <v>102</v>
      </c>
      <c r="M7" s="46">
        <v>1</v>
      </c>
      <c r="N7" s="52">
        <v>160</v>
      </c>
      <c r="O7" s="46"/>
      <c r="P7" s="46" t="s">
        <v>81</v>
      </c>
      <c r="Q7" s="46" t="s">
        <v>104</v>
      </c>
      <c r="R7" s="46" t="s">
        <v>105</v>
      </c>
      <c r="S7" s="46">
        <v>287.5</v>
      </c>
      <c r="T7" s="46">
        <v>89</v>
      </c>
      <c r="U7" s="46">
        <f>S7-T7</f>
        <v>198.5</v>
      </c>
      <c r="V7" s="46"/>
      <c r="W7" s="46" t="s">
        <v>93</v>
      </c>
      <c r="X7" s="46">
        <v>46</v>
      </c>
      <c r="Y7" s="46">
        <v>21.5</v>
      </c>
      <c r="Z7" s="46" t="s">
        <v>102</v>
      </c>
      <c r="AA7" s="46">
        <v>14</v>
      </c>
      <c r="AB7" s="46">
        <v>39</v>
      </c>
      <c r="AC7" s="46"/>
      <c r="AD7" s="46">
        <v>46</v>
      </c>
      <c r="AE7" s="46">
        <v>19.5</v>
      </c>
      <c r="AF7" s="46">
        <v>18.5</v>
      </c>
      <c r="AG7" s="46"/>
      <c r="AH7" s="46">
        <v>16</v>
      </c>
      <c r="AI7" s="52">
        <v>5</v>
      </c>
      <c r="AJ7" s="52">
        <v>5</v>
      </c>
      <c r="AK7" s="46">
        <v>0</v>
      </c>
    </row>
    <row r="8" spans="1:37" x14ac:dyDescent="0.2">
      <c r="C8" s="46"/>
      <c r="D8" s="46" t="s">
        <v>63</v>
      </c>
      <c r="E8" s="46"/>
      <c r="F8" s="46"/>
      <c r="G8" s="48"/>
      <c r="J8" s="46"/>
      <c r="K8" s="46"/>
      <c r="L8" s="46"/>
      <c r="M8" s="46">
        <v>2</v>
      </c>
      <c r="N8" s="52">
        <v>160</v>
      </c>
      <c r="O8" s="46"/>
      <c r="P8" s="46" t="s">
        <v>81</v>
      </c>
      <c r="Q8" s="46" t="s">
        <v>104</v>
      </c>
      <c r="R8" s="46" t="s">
        <v>105</v>
      </c>
      <c r="S8" s="46">
        <v>287.5</v>
      </c>
      <c r="T8" s="46">
        <v>89</v>
      </c>
      <c r="U8" s="46">
        <f t="shared" ref="U8" si="1">S8-T8</f>
        <v>198.5</v>
      </c>
      <c r="V8" s="46"/>
      <c r="W8" s="46" t="s">
        <v>93</v>
      </c>
      <c r="X8" s="46">
        <v>46</v>
      </c>
      <c r="Y8" s="46">
        <v>21.5</v>
      </c>
      <c r="Z8" s="46" t="s">
        <v>102</v>
      </c>
      <c r="AA8" s="46">
        <v>20</v>
      </c>
      <c r="AB8" s="46">
        <v>38</v>
      </c>
      <c r="AC8" s="46"/>
      <c r="AD8" s="46">
        <v>42</v>
      </c>
      <c r="AE8" s="46">
        <v>20</v>
      </c>
      <c r="AF8" s="46">
        <v>19</v>
      </c>
      <c r="AG8" s="46"/>
      <c r="AH8" s="46">
        <v>16</v>
      </c>
      <c r="AI8" s="52">
        <v>5</v>
      </c>
      <c r="AJ8" s="52">
        <v>5</v>
      </c>
      <c r="AK8" s="46"/>
    </row>
    <row r="9" spans="1:37" x14ac:dyDescent="0.2">
      <c r="C9" s="46"/>
      <c r="D9" s="46"/>
      <c r="E9" s="46"/>
      <c r="F9" s="46"/>
      <c r="G9" s="48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52"/>
      <c r="AJ9" s="52"/>
      <c r="AK9" s="46"/>
    </row>
    <row r="10" spans="1:37" x14ac:dyDescent="0.2">
      <c r="A10" s="39">
        <v>42998</v>
      </c>
      <c r="B10" t="s">
        <v>78</v>
      </c>
      <c r="C10" s="46" t="s">
        <v>152</v>
      </c>
      <c r="D10" s="46" t="s">
        <v>200</v>
      </c>
      <c r="E10" s="46" t="s">
        <v>185</v>
      </c>
      <c r="F10" s="46">
        <v>3</v>
      </c>
      <c r="G10" s="48" t="s">
        <v>69</v>
      </c>
      <c r="H10" t="s">
        <v>106</v>
      </c>
      <c r="J10" s="46" t="s">
        <v>190</v>
      </c>
      <c r="K10" s="46" t="s">
        <v>97</v>
      </c>
      <c r="L10" s="46" t="s">
        <v>102</v>
      </c>
      <c r="M10" s="46">
        <v>1</v>
      </c>
      <c r="N10" s="52">
        <v>159</v>
      </c>
      <c r="O10" s="46"/>
      <c r="P10" s="46" t="s">
        <v>81</v>
      </c>
      <c r="Q10" s="46" t="s">
        <v>104</v>
      </c>
      <c r="R10" s="52" t="s">
        <v>105</v>
      </c>
      <c r="S10" s="46">
        <v>288</v>
      </c>
      <c r="T10" s="46">
        <v>88</v>
      </c>
      <c r="U10" s="46">
        <f>S10-T10</f>
        <v>200</v>
      </c>
      <c r="V10" s="46"/>
      <c r="W10" s="46" t="s">
        <v>93</v>
      </c>
      <c r="X10" s="46">
        <v>46</v>
      </c>
      <c r="Y10" s="46">
        <v>21.5</v>
      </c>
      <c r="Z10" s="46" t="s">
        <v>102</v>
      </c>
      <c r="AA10" s="46">
        <v>18</v>
      </c>
      <c r="AB10" s="90">
        <v>33</v>
      </c>
      <c r="AC10" s="46"/>
      <c r="AD10" s="46">
        <v>43</v>
      </c>
      <c r="AE10" s="46">
        <v>17</v>
      </c>
      <c r="AF10" s="46">
        <v>15</v>
      </c>
      <c r="AG10" s="46"/>
      <c r="AH10" s="46">
        <v>15</v>
      </c>
      <c r="AI10" s="52">
        <v>5</v>
      </c>
      <c r="AJ10" s="52">
        <v>5</v>
      </c>
      <c r="AK10" s="46"/>
    </row>
    <row r="11" spans="1:37" x14ac:dyDescent="0.2">
      <c r="C11" s="46"/>
      <c r="D11" s="46" t="s">
        <v>69</v>
      </c>
      <c r="E11" s="46"/>
      <c r="F11" s="46"/>
      <c r="G11" s="49"/>
      <c r="J11" s="46"/>
      <c r="K11" s="46"/>
      <c r="L11" s="46"/>
      <c r="M11" s="46">
        <v>2</v>
      </c>
      <c r="N11" s="52">
        <v>159</v>
      </c>
      <c r="O11" s="46"/>
      <c r="P11" s="46" t="s">
        <v>81</v>
      </c>
      <c r="Q11" s="46" t="s">
        <v>104</v>
      </c>
      <c r="R11" s="52" t="s">
        <v>105</v>
      </c>
      <c r="S11" s="46">
        <v>288</v>
      </c>
      <c r="T11" s="46">
        <v>88</v>
      </c>
      <c r="U11" s="46">
        <f t="shared" ref="U11" si="2">S11-T11</f>
        <v>200</v>
      </c>
      <c r="V11" s="46"/>
      <c r="W11" s="46" t="s">
        <v>112</v>
      </c>
      <c r="X11" s="46">
        <v>46</v>
      </c>
      <c r="Y11" s="46">
        <v>21.5</v>
      </c>
      <c r="Z11" s="46" t="s">
        <v>102</v>
      </c>
      <c r="AA11" s="46">
        <v>16</v>
      </c>
      <c r="AB11" s="90">
        <v>34</v>
      </c>
      <c r="AC11" s="46"/>
      <c r="AD11" s="46">
        <v>43</v>
      </c>
      <c r="AE11" s="46">
        <v>16.5</v>
      </c>
      <c r="AF11" s="46">
        <v>15.5</v>
      </c>
      <c r="AG11" s="46"/>
      <c r="AH11" s="46">
        <v>16.5</v>
      </c>
      <c r="AI11" s="52">
        <v>5</v>
      </c>
      <c r="AJ11" s="52">
        <v>5</v>
      </c>
      <c r="AK11" s="46"/>
    </row>
    <row r="12" spans="1:37" x14ac:dyDescent="0.2">
      <c r="C12" s="46"/>
      <c r="D12" s="46"/>
      <c r="E12" s="46"/>
      <c r="F12" s="46"/>
      <c r="G12" s="48"/>
      <c r="J12" s="46"/>
      <c r="K12" s="46"/>
      <c r="L12" s="46"/>
      <c r="M12" s="46"/>
      <c r="N12" s="52"/>
      <c r="O12" s="46"/>
      <c r="P12" s="46"/>
      <c r="Q12" s="46"/>
      <c r="R12" s="52"/>
      <c r="S12" s="46"/>
      <c r="T12" s="46"/>
      <c r="U12" s="46"/>
      <c r="V12" s="46"/>
      <c r="W12" s="46"/>
      <c r="X12" s="46"/>
      <c r="Y12" s="46"/>
      <c r="Z12" s="46"/>
      <c r="AA12" s="46"/>
      <c r="AB12" s="90"/>
      <c r="AC12" s="46"/>
      <c r="AD12" s="46"/>
      <c r="AE12" s="46"/>
      <c r="AF12" s="46"/>
      <c r="AG12" s="46"/>
      <c r="AH12" s="46"/>
      <c r="AI12" s="52"/>
      <c r="AJ12" s="52"/>
      <c r="AK12" s="46"/>
    </row>
    <row r="13" spans="1:37" x14ac:dyDescent="0.2">
      <c r="A13" s="39">
        <v>42998</v>
      </c>
      <c r="B13" t="s">
        <v>78</v>
      </c>
      <c r="C13" s="46" t="s">
        <v>152</v>
      </c>
      <c r="D13" s="46" t="s">
        <v>200</v>
      </c>
      <c r="E13" s="46" t="s">
        <v>185</v>
      </c>
      <c r="F13" s="46">
        <v>4</v>
      </c>
      <c r="G13" s="48" t="s">
        <v>44</v>
      </c>
      <c r="H13" t="s">
        <v>106</v>
      </c>
      <c r="I13" t="s">
        <v>187</v>
      </c>
      <c r="J13" s="46" t="s">
        <v>190</v>
      </c>
      <c r="K13" s="46" t="s">
        <v>97</v>
      </c>
      <c r="L13" s="46" t="s">
        <v>102</v>
      </c>
      <c r="M13" s="46">
        <v>1</v>
      </c>
      <c r="N13" s="52">
        <v>159.5</v>
      </c>
      <c r="O13" s="46"/>
      <c r="P13" s="46" t="s">
        <v>81</v>
      </c>
      <c r="Q13" s="46" t="s">
        <v>104</v>
      </c>
      <c r="R13" s="52" t="s">
        <v>105</v>
      </c>
      <c r="S13" s="46">
        <v>287</v>
      </c>
      <c r="T13" s="46">
        <v>88.5</v>
      </c>
      <c r="U13" s="46">
        <f>S13-T13</f>
        <v>198.5</v>
      </c>
      <c r="V13" s="46"/>
      <c r="W13" s="46" t="s">
        <v>93</v>
      </c>
      <c r="X13" s="46">
        <v>46</v>
      </c>
      <c r="Y13" s="46">
        <v>21.5</v>
      </c>
      <c r="Z13" s="46" t="s">
        <v>102</v>
      </c>
      <c r="AA13" s="46">
        <v>17.5</v>
      </c>
      <c r="AB13" s="90">
        <v>34.5</v>
      </c>
      <c r="AC13" s="46"/>
      <c r="AD13" s="46">
        <v>42.5</v>
      </c>
      <c r="AE13" s="46">
        <v>18</v>
      </c>
      <c r="AF13" s="46">
        <v>16</v>
      </c>
      <c r="AG13" s="46"/>
      <c r="AH13" s="46">
        <v>18.5</v>
      </c>
      <c r="AI13" s="52">
        <v>7</v>
      </c>
      <c r="AJ13" s="52">
        <v>6.5</v>
      </c>
      <c r="AK13" s="46"/>
    </row>
    <row r="14" spans="1:37" x14ac:dyDescent="0.2">
      <c r="C14" s="46"/>
      <c r="D14" s="46" t="s">
        <v>44</v>
      </c>
      <c r="E14" s="46"/>
      <c r="F14" s="46"/>
      <c r="G14" s="49"/>
      <c r="J14" s="46"/>
      <c r="K14" s="46"/>
      <c r="L14" s="46"/>
      <c r="M14" s="46">
        <v>2</v>
      </c>
      <c r="N14" s="52">
        <v>159.5</v>
      </c>
      <c r="O14" s="46"/>
      <c r="P14" s="46" t="s">
        <v>81</v>
      </c>
      <c r="Q14" s="46" t="s">
        <v>104</v>
      </c>
      <c r="R14" s="52" t="s">
        <v>105</v>
      </c>
      <c r="S14" s="46">
        <v>287</v>
      </c>
      <c r="T14" s="46">
        <v>88.5</v>
      </c>
      <c r="U14" s="46">
        <f t="shared" ref="U14" si="3">S14-T14</f>
        <v>198.5</v>
      </c>
      <c r="V14" s="46"/>
      <c r="W14" s="46" t="s">
        <v>93</v>
      </c>
      <c r="X14" s="46">
        <v>46</v>
      </c>
      <c r="Y14" s="46">
        <v>21.5</v>
      </c>
      <c r="Z14" s="46" t="s">
        <v>102</v>
      </c>
      <c r="AA14" s="46">
        <v>16.5</v>
      </c>
      <c r="AB14" s="90">
        <v>40.5</v>
      </c>
      <c r="AC14" s="46"/>
      <c r="AD14" s="46">
        <v>42.5</v>
      </c>
      <c r="AE14" s="46">
        <v>19</v>
      </c>
      <c r="AF14" s="46">
        <v>17</v>
      </c>
      <c r="AG14" s="46"/>
      <c r="AH14" s="46">
        <v>16.5</v>
      </c>
      <c r="AI14" s="52">
        <v>6.8</v>
      </c>
      <c r="AJ14" s="52">
        <v>5.8</v>
      </c>
      <c r="AK14" s="46"/>
    </row>
    <row r="15" spans="1:37" x14ac:dyDescent="0.2">
      <c r="C15" s="46"/>
      <c r="D15" s="46"/>
      <c r="E15" s="46"/>
      <c r="F15" s="46"/>
      <c r="G15" s="48"/>
      <c r="J15" s="46"/>
      <c r="K15" s="46"/>
      <c r="L15" s="46"/>
      <c r="M15" s="46"/>
      <c r="N15" s="52"/>
      <c r="O15" s="46"/>
      <c r="P15" s="46"/>
      <c r="Q15" s="46"/>
      <c r="R15" s="52"/>
      <c r="S15" s="46"/>
      <c r="T15" s="46"/>
      <c r="U15" s="46"/>
      <c r="V15" s="46"/>
      <c r="W15" s="46"/>
      <c r="X15" s="46"/>
      <c r="Y15" s="46"/>
      <c r="Z15" s="46"/>
      <c r="AA15" s="46"/>
      <c r="AB15" s="90"/>
      <c r="AC15" s="46"/>
      <c r="AD15" s="46"/>
      <c r="AE15" s="46"/>
      <c r="AF15" s="46"/>
      <c r="AG15" s="46"/>
      <c r="AH15" s="46"/>
      <c r="AI15" s="52"/>
      <c r="AJ15" s="52"/>
      <c r="AK15" s="46"/>
    </row>
    <row r="16" spans="1:37" x14ac:dyDescent="0.2">
      <c r="C16" s="46"/>
      <c r="D16" s="46"/>
      <c r="E16" s="46"/>
      <c r="F16" s="46"/>
      <c r="G16" s="48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54"/>
      <c r="Z16" s="46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46"/>
    </row>
    <row r="17" spans="1:37" x14ac:dyDescent="0.2">
      <c r="A17" s="39">
        <v>43000</v>
      </c>
      <c r="C17" s="46" t="s">
        <v>152</v>
      </c>
      <c r="D17" s="46" t="s">
        <v>200</v>
      </c>
      <c r="E17" s="46" t="s">
        <v>185</v>
      </c>
      <c r="F17" s="46">
        <v>5</v>
      </c>
      <c r="G17" s="48" t="s">
        <v>202</v>
      </c>
      <c r="H17" t="s">
        <v>106</v>
      </c>
      <c r="I17" t="s">
        <v>187</v>
      </c>
      <c r="J17" s="46" t="s">
        <v>99</v>
      </c>
      <c r="K17" s="46" t="s">
        <v>97</v>
      </c>
      <c r="L17" s="46" t="s">
        <v>102</v>
      </c>
      <c r="M17" s="46">
        <v>1</v>
      </c>
      <c r="N17" s="62">
        <v>159.19999999999999</v>
      </c>
      <c r="O17" s="46"/>
      <c r="P17" s="46" t="s">
        <v>81</v>
      </c>
      <c r="Q17" s="46" t="s">
        <v>104</v>
      </c>
      <c r="R17" s="52" t="s">
        <v>105</v>
      </c>
      <c r="S17" s="46">
        <v>288.5</v>
      </c>
      <c r="T17" s="46">
        <v>88.5</v>
      </c>
      <c r="U17" s="46">
        <f>S17-T17</f>
        <v>200</v>
      </c>
      <c r="V17" s="46"/>
      <c r="W17" s="46" t="s">
        <v>93</v>
      </c>
      <c r="X17" s="46">
        <v>46</v>
      </c>
      <c r="Y17" s="46">
        <v>21.5</v>
      </c>
      <c r="Z17" s="46" t="s">
        <v>102</v>
      </c>
      <c r="AA17" s="46">
        <v>16.5</v>
      </c>
      <c r="AB17" s="90">
        <v>37</v>
      </c>
      <c r="AC17" s="46"/>
      <c r="AD17" s="46">
        <v>43</v>
      </c>
      <c r="AE17" s="46">
        <v>18.2</v>
      </c>
      <c r="AF17" s="46">
        <v>17</v>
      </c>
      <c r="AG17" s="46"/>
      <c r="AH17" s="46">
        <v>17</v>
      </c>
      <c r="AI17" s="52">
        <v>3.5</v>
      </c>
      <c r="AJ17" s="52">
        <v>4.5</v>
      </c>
      <c r="AK17" s="46"/>
    </row>
    <row r="18" spans="1:37" x14ac:dyDescent="0.2">
      <c r="D18" s="46" t="s">
        <v>202</v>
      </c>
      <c r="G18" s="38"/>
      <c r="J18" s="46"/>
      <c r="K18" s="46"/>
      <c r="L18" s="46"/>
      <c r="M18" s="46">
        <v>2</v>
      </c>
      <c r="N18" s="62">
        <v>159</v>
      </c>
      <c r="O18" s="46"/>
      <c r="P18" s="46" t="s">
        <v>81</v>
      </c>
      <c r="Q18" s="46" t="s">
        <v>104</v>
      </c>
      <c r="R18" s="52" t="s">
        <v>105</v>
      </c>
      <c r="S18" s="46">
        <v>288.5</v>
      </c>
      <c r="T18" s="46">
        <v>88.5</v>
      </c>
      <c r="U18" s="46">
        <f t="shared" ref="U18" si="4">S18-T18</f>
        <v>200</v>
      </c>
      <c r="V18" s="46"/>
      <c r="W18" s="46" t="s">
        <v>93</v>
      </c>
      <c r="X18" s="46">
        <v>46</v>
      </c>
      <c r="Y18" s="46">
        <v>21.5</v>
      </c>
      <c r="Z18" s="46" t="s">
        <v>102</v>
      </c>
      <c r="AA18" s="46">
        <v>19.5</v>
      </c>
      <c r="AB18" s="90">
        <v>35</v>
      </c>
      <c r="AC18" s="46"/>
      <c r="AD18" s="46" t="s">
        <v>203</v>
      </c>
      <c r="AE18" s="46">
        <v>17.5</v>
      </c>
      <c r="AF18" s="46">
        <v>16.5</v>
      </c>
      <c r="AG18" s="46"/>
      <c r="AH18" s="46">
        <v>15</v>
      </c>
      <c r="AI18" s="52">
        <v>3.7</v>
      </c>
      <c r="AJ18" s="52">
        <v>4.5</v>
      </c>
      <c r="AK18" s="46" t="s">
        <v>204</v>
      </c>
    </row>
    <row r="19" spans="1:37" x14ac:dyDescent="0.2">
      <c r="D19" s="46"/>
      <c r="G19" s="38"/>
      <c r="J19" s="46"/>
      <c r="K19" s="46"/>
      <c r="L19" s="46"/>
      <c r="M19" s="46"/>
      <c r="N19" s="52"/>
      <c r="O19" s="46"/>
      <c r="P19" s="46"/>
      <c r="Q19" s="46"/>
      <c r="R19" s="52"/>
      <c r="S19" s="46"/>
      <c r="T19" s="46"/>
      <c r="U19" s="46"/>
      <c r="V19" s="46"/>
      <c r="W19" s="46"/>
      <c r="X19" s="46"/>
      <c r="Y19" s="46"/>
      <c r="Z19" s="46"/>
      <c r="AA19" s="46"/>
      <c r="AB19" s="90"/>
      <c r="AC19" s="46"/>
      <c r="AD19" s="46"/>
      <c r="AE19" s="46"/>
      <c r="AF19" s="46"/>
      <c r="AG19" s="46"/>
      <c r="AH19" s="46"/>
      <c r="AI19" s="52"/>
      <c r="AJ19" s="52"/>
      <c r="AK19" s="46"/>
    </row>
    <row r="20" spans="1:37" x14ac:dyDescent="0.2">
      <c r="G20" s="38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46"/>
    </row>
    <row r="21" spans="1:37" x14ac:dyDescent="0.2">
      <c r="A21" s="39">
        <v>43001</v>
      </c>
      <c r="C21" s="46" t="s">
        <v>152</v>
      </c>
      <c r="D21" s="46" t="s">
        <v>200</v>
      </c>
      <c r="E21" s="46" t="s">
        <v>185</v>
      </c>
      <c r="F21" s="46">
        <v>6</v>
      </c>
      <c r="G21" s="48" t="s">
        <v>43</v>
      </c>
      <c r="H21" t="s">
        <v>106</v>
      </c>
      <c r="I21" t="s">
        <v>187</v>
      </c>
      <c r="J21" s="46" t="s">
        <v>99</v>
      </c>
      <c r="K21" s="46" t="s">
        <v>97</v>
      </c>
      <c r="L21" s="46" t="s">
        <v>102</v>
      </c>
      <c r="M21" s="46">
        <v>1</v>
      </c>
      <c r="N21" s="52">
        <v>160</v>
      </c>
      <c r="O21" s="46"/>
      <c r="P21" s="46" t="s">
        <v>81</v>
      </c>
      <c r="Q21" s="46" t="s">
        <v>104</v>
      </c>
      <c r="R21" s="52" t="s">
        <v>105</v>
      </c>
      <c r="S21" s="46">
        <v>287.5</v>
      </c>
      <c r="T21" s="46">
        <v>88</v>
      </c>
      <c r="U21" s="46">
        <f>S21-T21</f>
        <v>199.5</v>
      </c>
      <c r="V21" s="46"/>
      <c r="W21" s="46" t="s">
        <v>131</v>
      </c>
      <c r="X21" s="46">
        <v>46</v>
      </c>
      <c r="Y21" s="46">
        <v>21.5</v>
      </c>
      <c r="Z21" s="46" t="s">
        <v>110</v>
      </c>
      <c r="AA21" s="46">
        <v>20</v>
      </c>
      <c r="AB21" s="90">
        <v>44</v>
      </c>
      <c r="AC21" s="46"/>
      <c r="AD21" s="46">
        <v>44</v>
      </c>
      <c r="AE21" s="46">
        <v>19.5</v>
      </c>
      <c r="AF21" s="46">
        <v>17.5</v>
      </c>
      <c r="AG21" s="46"/>
      <c r="AH21" s="46">
        <v>15.5</v>
      </c>
      <c r="AI21" s="52">
        <v>4.0999999999999996</v>
      </c>
      <c r="AJ21" s="52">
        <v>3</v>
      </c>
      <c r="AK21" s="46"/>
    </row>
    <row r="22" spans="1:37" x14ac:dyDescent="0.2">
      <c r="D22" s="46" t="s">
        <v>43</v>
      </c>
      <c r="G22" s="38"/>
      <c r="J22" s="46"/>
      <c r="K22" s="46"/>
      <c r="L22" s="46"/>
      <c r="M22" s="46">
        <v>2</v>
      </c>
      <c r="N22" s="52">
        <v>160</v>
      </c>
      <c r="O22" s="46"/>
      <c r="P22" s="46" t="s">
        <v>81</v>
      </c>
      <c r="Q22" s="46" t="s">
        <v>104</v>
      </c>
      <c r="R22" s="52" t="s">
        <v>105</v>
      </c>
      <c r="S22" s="46">
        <v>287.5</v>
      </c>
      <c r="T22" s="46">
        <v>88</v>
      </c>
      <c r="U22" s="46">
        <f t="shared" ref="U22" si="5">S22-T22</f>
        <v>199.5</v>
      </c>
      <c r="V22" s="46"/>
      <c r="W22" s="46" t="s">
        <v>131</v>
      </c>
      <c r="X22" s="46">
        <v>46</v>
      </c>
      <c r="Y22" s="46">
        <v>21.5</v>
      </c>
      <c r="Z22" s="46" t="s">
        <v>110</v>
      </c>
      <c r="AA22" s="46">
        <v>16</v>
      </c>
      <c r="AB22" s="90">
        <v>35</v>
      </c>
      <c r="AC22" s="46"/>
      <c r="AD22" s="46">
        <v>44</v>
      </c>
      <c r="AE22" s="46">
        <v>18.5</v>
      </c>
      <c r="AF22" s="46">
        <v>17</v>
      </c>
      <c r="AG22" s="46"/>
      <c r="AH22" s="46">
        <v>16</v>
      </c>
      <c r="AI22" s="52">
        <v>3.6</v>
      </c>
      <c r="AJ22" s="52">
        <v>3</v>
      </c>
      <c r="AK22" s="46"/>
    </row>
    <row r="23" spans="1:37" x14ac:dyDescent="0.2"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</row>
    <row r="24" spans="1:37" x14ac:dyDescent="0.2">
      <c r="A24" s="39">
        <v>43000</v>
      </c>
      <c r="C24" s="46" t="s">
        <v>152</v>
      </c>
      <c r="D24" s="46" t="s">
        <v>200</v>
      </c>
      <c r="E24" s="46" t="s">
        <v>185</v>
      </c>
      <c r="F24" s="46">
        <v>7</v>
      </c>
      <c r="G24" s="48" t="s">
        <v>38</v>
      </c>
      <c r="H24" t="s">
        <v>106</v>
      </c>
      <c r="J24" s="46" t="s">
        <v>99</v>
      </c>
      <c r="K24" s="46" t="s">
        <v>97</v>
      </c>
      <c r="L24" s="46" t="s">
        <v>102</v>
      </c>
      <c r="M24" s="90">
        <v>1</v>
      </c>
      <c r="N24" s="62">
        <v>157.5</v>
      </c>
      <c r="O24" s="90"/>
      <c r="P24" s="90" t="s">
        <v>81</v>
      </c>
      <c r="Q24" s="90" t="s">
        <v>104</v>
      </c>
      <c r="R24" s="90" t="s">
        <v>105</v>
      </c>
      <c r="S24" s="90">
        <v>289</v>
      </c>
      <c r="T24" s="90">
        <v>88</v>
      </c>
      <c r="U24" s="90">
        <f>S24-T24</f>
        <v>201</v>
      </c>
      <c r="V24" s="90"/>
      <c r="W24" s="90" t="s">
        <v>93</v>
      </c>
      <c r="X24" s="90">
        <v>46</v>
      </c>
      <c r="Y24" s="90">
        <v>21.5</v>
      </c>
      <c r="Z24" s="90" t="s">
        <v>110</v>
      </c>
      <c r="AA24" s="90">
        <v>18</v>
      </c>
      <c r="AB24" s="90">
        <v>32</v>
      </c>
      <c r="AC24" s="90"/>
      <c r="AD24" s="90">
        <v>42</v>
      </c>
      <c r="AE24" s="90">
        <v>19.3</v>
      </c>
      <c r="AF24" s="90">
        <v>17.5</v>
      </c>
      <c r="AG24" s="90"/>
      <c r="AH24" s="90">
        <v>17</v>
      </c>
      <c r="AI24" s="62">
        <v>5</v>
      </c>
      <c r="AJ24" s="62">
        <v>4</v>
      </c>
      <c r="AK24" s="90"/>
    </row>
    <row r="25" spans="1:37" x14ac:dyDescent="0.2">
      <c r="D25" s="46" t="s">
        <v>38</v>
      </c>
      <c r="G25" s="38"/>
      <c r="J25" s="46"/>
      <c r="K25" s="46"/>
      <c r="L25" s="46"/>
      <c r="M25" s="90">
        <v>2</v>
      </c>
      <c r="N25" s="62">
        <v>159</v>
      </c>
      <c r="O25" s="90"/>
      <c r="P25" s="90" t="s">
        <v>81</v>
      </c>
      <c r="Q25" s="90" t="s">
        <v>104</v>
      </c>
      <c r="R25" s="90" t="s">
        <v>105</v>
      </c>
      <c r="S25" s="90">
        <v>287</v>
      </c>
      <c r="T25" s="90">
        <v>87</v>
      </c>
      <c r="U25" s="90">
        <f t="shared" ref="U25" si="6">S25-T25</f>
        <v>200</v>
      </c>
      <c r="V25" s="90"/>
      <c r="W25" s="90" t="s">
        <v>93</v>
      </c>
      <c r="X25" s="90">
        <v>46</v>
      </c>
      <c r="Y25" s="90">
        <v>21.5</v>
      </c>
      <c r="Z25" s="90" t="s">
        <v>110</v>
      </c>
      <c r="AA25" s="90">
        <v>20</v>
      </c>
      <c r="AB25" s="90">
        <v>34</v>
      </c>
      <c r="AC25" s="90"/>
      <c r="AD25" s="90">
        <v>43</v>
      </c>
      <c r="AE25" s="90">
        <v>20.5</v>
      </c>
      <c r="AF25" s="90">
        <v>18.5</v>
      </c>
      <c r="AG25" s="90"/>
      <c r="AH25" s="90">
        <v>17.5</v>
      </c>
      <c r="AI25" s="62">
        <v>6</v>
      </c>
      <c r="AJ25" s="62">
        <v>5</v>
      </c>
      <c r="AK25" s="90"/>
    </row>
    <row r="26" spans="1:37" x14ac:dyDescent="0.2"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</row>
    <row r="27" spans="1:37" x14ac:dyDescent="0.2">
      <c r="A27" s="53">
        <v>43006</v>
      </c>
      <c r="B27" s="43"/>
      <c r="C27" s="54" t="s">
        <v>152</v>
      </c>
      <c r="D27" s="54" t="s">
        <v>200</v>
      </c>
      <c r="E27" s="54" t="s">
        <v>185</v>
      </c>
      <c r="F27" s="54">
        <v>8</v>
      </c>
      <c r="G27" s="55" t="s">
        <v>49</v>
      </c>
      <c r="H27" s="43" t="s">
        <v>106</v>
      </c>
      <c r="I27" s="43" t="s">
        <v>187</v>
      </c>
      <c r="J27" s="54" t="s">
        <v>190</v>
      </c>
      <c r="K27" s="54" t="s">
        <v>90</v>
      </c>
      <c r="L27" s="54" t="s">
        <v>110</v>
      </c>
      <c r="M27" s="46">
        <v>1</v>
      </c>
      <c r="N27" s="52">
        <v>159.5</v>
      </c>
      <c r="O27" s="46"/>
      <c r="P27" s="46" t="s">
        <v>81</v>
      </c>
      <c r="Q27" s="46" t="s">
        <v>104</v>
      </c>
      <c r="R27" s="52" t="s">
        <v>105</v>
      </c>
      <c r="S27" s="46">
        <v>286.5</v>
      </c>
      <c r="T27" s="46">
        <v>87</v>
      </c>
      <c r="U27" s="46">
        <f>S27-T27</f>
        <v>199.5</v>
      </c>
      <c r="V27" s="46"/>
      <c r="W27" s="46" t="s">
        <v>93</v>
      </c>
      <c r="X27" s="46">
        <v>46</v>
      </c>
      <c r="Y27" s="46">
        <v>21.5</v>
      </c>
      <c r="Z27" s="46" t="s">
        <v>102</v>
      </c>
      <c r="AA27" s="46">
        <v>19.5</v>
      </c>
      <c r="AB27" s="90">
        <v>35</v>
      </c>
      <c r="AC27" s="46"/>
      <c r="AD27" s="46">
        <v>45</v>
      </c>
      <c r="AE27" s="46">
        <v>17</v>
      </c>
      <c r="AF27" s="46">
        <v>15</v>
      </c>
      <c r="AG27" s="46"/>
      <c r="AH27" s="46">
        <v>20.5</v>
      </c>
      <c r="AI27" s="52">
        <v>4.0999999999999996</v>
      </c>
      <c r="AJ27" s="52">
        <v>4.0999999999999996</v>
      </c>
      <c r="AK27" s="46"/>
    </row>
    <row r="28" spans="1:37" x14ac:dyDescent="0.2">
      <c r="A28" s="43"/>
      <c r="B28" s="43"/>
      <c r="C28" s="43"/>
      <c r="D28" s="54" t="s">
        <v>49</v>
      </c>
      <c r="E28" s="43"/>
      <c r="F28" s="43"/>
      <c r="G28" s="57"/>
      <c r="H28" s="43"/>
      <c r="I28" s="43"/>
      <c r="J28" s="54"/>
      <c r="K28" s="54"/>
      <c r="L28" s="54"/>
      <c r="M28" s="46">
        <v>2</v>
      </c>
      <c r="N28" s="52">
        <v>159.5</v>
      </c>
      <c r="O28" s="46"/>
      <c r="P28" s="46" t="s">
        <v>81</v>
      </c>
      <c r="Q28" s="46" t="s">
        <v>104</v>
      </c>
      <c r="R28" s="52" t="s">
        <v>105</v>
      </c>
      <c r="S28" s="46">
        <v>286.5</v>
      </c>
      <c r="T28" s="46">
        <v>87</v>
      </c>
      <c r="U28" s="46">
        <f t="shared" ref="U28" si="7">S28-T28</f>
        <v>199.5</v>
      </c>
      <c r="V28" s="46"/>
      <c r="W28" s="46" t="s">
        <v>93</v>
      </c>
      <c r="X28" s="46">
        <v>46</v>
      </c>
      <c r="Y28" s="46">
        <v>21.5</v>
      </c>
      <c r="Z28" s="46" t="s">
        <v>102</v>
      </c>
      <c r="AA28" s="46">
        <v>20</v>
      </c>
      <c r="AB28" s="90">
        <v>32</v>
      </c>
      <c r="AC28" s="46"/>
      <c r="AD28" s="46">
        <v>43.5</v>
      </c>
      <c r="AE28" s="46">
        <v>16.5</v>
      </c>
      <c r="AF28" s="46">
        <v>15</v>
      </c>
      <c r="AG28" s="46"/>
      <c r="AH28" s="46">
        <v>20.5</v>
      </c>
      <c r="AI28" s="52">
        <v>5.0999999999999996</v>
      </c>
      <c r="AJ28" s="52">
        <v>4.8</v>
      </c>
      <c r="AK28" s="46"/>
    </row>
    <row r="29" spans="1:37" x14ac:dyDescent="0.2">
      <c r="A29" s="43"/>
      <c r="B29" s="43"/>
      <c r="C29" s="43"/>
      <c r="D29" s="43"/>
      <c r="E29" s="43"/>
      <c r="F29" s="43"/>
      <c r="G29" s="57"/>
      <c r="H29" s="43"/>
      <c r="I29" s="43"/>
      <c r="J29" s="54"/>
      <c r="K29" s="54"/>
      <c r="L29" s="54"/>
      <c r="M29" s="54"/>
      <c r="N29" s="56"/>
      <c r="O29" s="46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46"/>
      <c r="AJ29" s="46"/>
      <c r="AK29" s="46"/>
    </row>
    <row r="30" spans="1:37" x14ac:dyDescent="0.2">
      <c r="A30" s="43"/>
      <c r="B30" s="43"/>
      <c r="C30" s="43"/>
      <c r="D30" s="43"/>
      <c r="E30" s="43"/>
      <c r="F30" s="43"/>
      <c r="G30" s="57"/>
      <c r="H30" s="43"/>
      <c r="I30" s="43"/>
      <c r="J30" s="54"/>
      <c r="K30" s="54"/>
      <c r="L30" s="54"/>
      <c r="M30" s="54"/>
      <c r="N30" s="56"/>
      <c r="O30" s="46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46"/>
      <c r="AJ30" s="46"/>
      <c r="AK30" s="46"/>
    </row>
    <row r="31" spans="1:37" x14ac:dyDescent="0.2">
      <c r="A31" s="53">
        <v>43001</v>
      </c>
      <c r="B31" s="43"/>
      <c r="C31" s="54" t="s">
        <v>152</v>
      </c>
      <c r="D31" s="54" t="s">
        <v>200</v>
      </c>
      <c r="E31" s="54" t="s">
        <v>185</v>
      </c>
      <c r="F31" s="54">
        <v>9</v>
      </c>
      <c r="G31" s="55" t="s">
        <v>65</v>
      </c>
      <c r="H31" s="43" t="s">
        <v>106</v>
      </c>
      <c r="I31" s="43" t="s">
        <v>187</v>
      </c>
      <c r="J31" s="54" t="s">
        <v>190</v>
      </c>
      <c r="K31" s="54" t="s">
        <v>97</v>
      </c>
      <c r="L31" s="54" t="s">
        <v>102</v>
      </c>
      <c r="M31" s="46">
        <v>1</v>
      </c>
      <c r="N31" s="52">
        <v>158</v>
      </c>
      <c r="O31" s="46"/>
      <c r="P31" s="46" t="s">
        <v>81</v>
      </c>
      <c r="Q31" s="46" t="s">
        <v>104</v>
      </c>
      <c r="R31" s="52" t="s">
        <v>124</v>
      </c>
      <c r="S31" s="46">
        <v>289</v>
      </c>
      <c r="T31" s="46">
        <v>88.5</v>
      </c>
      <c r="U31" s="46">
        <f>S31-T31</f>
        <v>200.5</v>
      </c>
      <c r="V31" s="46"/>
      <c r="W31" s="46" t="s">
        <v>131</v>
      </c>
      <c r="X31" s="46">
        <v>46</v>
      </c>
      <c r="Y31" s="46">
        <v>21.5</v>
      </c>
      <c r="Z31" s="46" t="s">
        <v>110</v>
      </c>
      <c r="AA31" s="46">
        <v>13</v>
      </c>
      <c r="AB31" s="90">
        <v>25</v>
      </c>
      <c r="AC31" s="46"/>
      <c r="AD31" s="46">
        <v>41</v>
      </c>
      <c r="AE31" s="46">
        <v>17</v>
      </c>
      <c r="AF31" s="46">
        <v>16</v>
      </c>
      <c r="AG31" s="46"/>
      <c r="AH31" s="46">
        <v>14</v>
      </c>
      <c r="AI31" s="52">
        <v>4</v>
      </c>
      <c r="AJ31" s="52">
        <v>4</v>
      </c>
      <c r="AK31" s="46"/>
    </row>
    <row r="32" spans="1:37" x14ac:dyDescent="0.2">
      <c r="A32" s="43"/>
      <c r="B32" s="43"/>
      <c r="C32" s="43"/>
      <c r="D32" s="54" t="s">
        <v>65</v>
      </c>
      <c r="E32" s="43"/>
      <c r="F32" s="43"/>
      <c r="G32" s="57"/>
      <c r="H32" s="43"/>
      <c r="I32" s="43"/>
      <c r="J32" s="54"/>
      <c r="K32" s="54"/>
      <c r="L32" s="54"/>
      <c r="M32" s="46">
        <v>2</v>
      </c>
      <c r="N32" s="52">
        <v>158.5</v>
      </c>
      <c r="O32" s="46"/>
      <c r="P32" s="46" t="s">
        <v>81</v>
      </c>
      <c r="Q32" s="46" t="s">
        <v>104</v>
      </c>
      <c r="R32" s="52" t="s">
        <v>124</v>
      </c>
      <c r="S32" s="46">
        <v>288</v>
      </c>
      <c r="T32" s="46">
        <v>88.5</v>
      </c>
      <c r="U32" s="46">
        <f t="shared" ref="U32" si="8">S32-T32</f>
        <v>199.5</v>
      </c>
      <c r="V32" s="46"/>
      <c r="W32" s="46" t="s">
        <v>131</v>
      </c>
      <c r="X32" s="46">
        <v>46</v>
      </c>
      <c r="Y32" s="46">
        <v>21.5</v>
      </c>
      <c r="Z32" s="46" t="s">
        <v>110</v>
      </c>
      <c r="AA32" s="46">
        <v>13</v>
      </c>
      <c r="AB32" s="90">
        <v>35</v>
      </c>
      <c r="AC32" s="46"/>
      <c r="AD32" s="46">
        <v>43</v>
      </c>
      <c r="AE32" s="46">
        <v>17</v>
      </c>
      <c r="AF32" s="46">
        <v>16</v>
      </c>
      <c r="AG32" s="46"/>
      <c r="AH32" s="46">
        <v>15.5</v>
      </c>
      <c r="AI32" s="52">
        <v>7</v>
      </c>
      <c r="AJ32" s="52">
        <v>3.5</v>
      </c>
      <c r="AK32" s="46"/>
    </row>
    <row r="33" spans="1:37" x14ac:dyDescent="0.2">
      <c r="A33" s="43"/>
      <c r="B33" s="43"/>
      <c r="C33" s="43"/>
      <c r="D33" s="54"/>
      <c r="E33" s="43"/>
      <c r="F33" s="43"/>
      <c r="G33" s="57"/>
      <c r="H33" s="43"/>
      <c r="I33" s="43"/>
      <c r="J33" s="54"/>
      <c r="K33" s="54"/>
      <c r="L33" s="54"/>
      <c r="M33" s="46"/>
      <c r="N33" s="52"/>
      <c r="O33" s="46"/>
      <c r="P33" s="46"/>
      <c r="Q33" s="46"/>
      <c r="R33" s="52"/>
      <c r="S33" s="46"/>
      <c r="T33" s="46"/>
      <c r="U33" s="46"/>
      <c r="V33" s="46"/>
      <c r="W33" s="46"/>
      <c r="X33" s="46"/>
      <c r="Y33" s="46"/>
      <c r="Z33" s="46"/>
      <c r="AA33" s="46"/>
      <c r="AB33" s="90"/>
      <c r="AC33" s="46"/>
      <c r="AD33" s="46"/>
      <c r="AE33" s="46"/>
      <c r="AF33" s="46"/>
      <c r="AG33" s="46"/>
      <c r="AH33" s="46"/>
      <c r="AI33" s="52"/>
      <c r="AJ33" s="52"/>
      <c r="AK33" s="46"/>
    </row>
    <row r="34" spans="1:37" x14ac:dyDescent="0.2">
      <c r="A34" s="53">
        <v>43000</v>
      </c>
      <c r="B34" s="43"/>
      <c r="C34" s="54" t="s">
        <v>152</v>
      </c>
      <c r="D34" s="54" t="s">
        <v>200</v>
      </c>
      <c r="E34" s="54" t="s">
        <v>185</v>
      </c>
      <c r="F34" s="54">
        <v>10</v>
      </c>
      <c r="G34" s="55" t="s">
        <v>40</v>
      </c>
      <c r="H34" s="43" t="s">
        <v>106</v>
      </c>
      <c r="I34" s="43"/>
      <c r="J34" s="54" t="s">
        <v>190</v>
      </c>
      <c r="K34" s="54" t="s">
        <v>97</v>
      </c>
      <c r="L34" s="54" t="s">
        <v>102</v>
      </c>
      <c r="M34" s="54">
        <v>1</v>
      </c>
      <c r="N34" s="69">
        <v>159</v>
      </c>
      <c r="O34" s="54"/>
      <c r="P34" s="54" t="s">
        <v>81</v>
      </c>
      <c r="Q34" s="54" t="s">
        <v>104</v>
      </c>
      <c r="R34" s="69" t="s">
        <v>105</v>
      </c>
      <c r="S34" s="54">
        <v>288.5</v>
      </c>
      <c r="T34" s="54">
        <v>88</v>
      </c>
      <c r="U34" s="54">
        <f>S34-T34</f>
        <v>200.5</v>
      </c>
      <c r="V34" s="54"/>
      <c r="W34" s="54" t="s">
        <v>93</v>
      </c>
      <c r="X34" s="54">
        <v>46</v>
      </c>
      <c r="Y34" s="54">
        <v>21.5</v>
      </c>
      <c r="Z34" s="54" t="s">
        <v>102</v>
      </c>
      <c r="AA34" s="54">
        <v>20</v>
      </c>
      <c r="AB34" s="54">
        <v>33.5</v>
      </c>
      <c r="AC34" s="54"/>
      <c r="AD34" s="54">
        <v>43</v>
      </c>
      <c r="AE34" s="54">
        <v>17.600000000000001</v>
      </c>
      <c r="AF34" s="54">
        <v>17</v>
      </c>
      <c r="AG34" s="54"/>
      <c r="AH34" s="54">
        <v>16.5</v>
      </c>
      <c r="AI34" s="56">
        <v>4</v>
      </c>
      <c r="AJ34" s="56">
        <v>4</v>
      </c>
      <c r="AK34" s="46"/>
    </row>
    <row r="35" spans="1:37" x14ac:dyDescent="0.2">
      <c r="A35" s="43"/>
      <c r="B35" s="43"/>
      <c r="C35" s="43"/>
      <c r="D35" s="54" t="s">
        <v>40</v>
      </c>
      <c r="E35" s="43"/>
      <c r="F35" s="43"/>
      <c r="G35" s="57"/>
      <c r="H35" s="43"/>
      <c r="I35" s="43"/>
      <c r="J35" s="54"/>
      <c r="K35" s="54"/>
      <c r="L35" s="54"/>
      <c r="M35" s="54">
        <v>2</v>
      </c>
      <c r="N35" s="69">
        <v>159</v>
      </c>
      <c r="O35" s="54"/>
      <c r="P35" s="54"/>
      <c r="Q35" s="54" t="s">
        <v>104</v>
      </c>
      <c r="R35" s="69" t="s">
        <v>105</v>
      </c>
      <c r="S35" s="54">
        <v>288.5</v>
      </c>
      <c r="T35" s="54">
        <v>88</v>
      </c>
      <c r="U35" s="54">
        <f>S35-T35</f>
        <v>200.5</v>
      </c>
      <c r="V35" s="54"/>
      <c r="W35" s="54" t="s">
        <v>93</v>
      </c>
      <c r="X35" s="54">
        <v>46</v>
      </c>
      <c r="Y35" s="54">
        <v>21.5</v>
      </c>
      <c r="Z35" s="54" t="s">
        <v>102</v>
      </c>
      <c r="AA35" s="54">
        <v>20</v>
      </c>
      <c r="AB35" s="54">
        <v>39.5</v>
      </c>
      <c r="AC35" s="54"/>
      <c r="AD35" s="54">
        <v>43</v>
      </c>
      <c r="AE35" s="54">
        <v>18.100000000000001</v>
      </c>
      <c r="AF35" s="54">
        <v>16.8</v>
      </c>
      <c r="AG35" s="54"/>
      <c r="AH35" s="54">
        <v>15.5</v>
      </c>
      <c r="AI35" s="56">
        <v>4</v>
      </c>
      <c r="AJ35" s="56">
        <v>4</v>
      </c>
      <c r="AK35" s="46"/>
    </row>
    <row r="36" spans="1:37" x14ac:dyDescent="0.2">
      <c r="A36" s="43"/>
      <c r="B36" s="43"/>
      <c r="C36" s="43"/>
      <c r="D36" s="54"/>
      <c r="E36" s="43"/>
      <c r="F36" s="43"/>
      <c r="G36" s="57"/>
      <c r="H36" s="43"/>
      <c r="I36" s="43"/>
      <c r="J36" s="54"/>
      <c r="K36" s="54"/>
      <c r="L36" s="54"/>
      <c r="M36" s="46"/>
      <c r="N36" s="52"/>
      <c r="O36" s="46"/>
      <c r="P36" s="46"/>
      <c r="Q36" s="46"/>
      <c r="R36" s="52"/>
      <c r="S36" s="46"/>
      <c r="T36" s="46"/>
      <c r="U36" s="46"/>
      <c r="V36" s="46"/>
      <c r="W36" s="46"/>
      <c r="X36" s="46"/>
      <c r="Y36" s="46"/>
      <c r="Z36" s="46"/>
      <c r="AA36" s="46"/>
      <c r="AB36" s="90"/>
      <c r="AC36" s="46"/>
      <c r="AD36" s="46"/>
      <c r="AE36" s="46"/>
      <c r="AF36" s="46"/>
      <c r="AG36" s="46"/>
      <c r="AH36" s="46"/>
      <c r="AI36" s="52"/>
      <c r="AJ36" s="52"/>
      <c r="AK36" s="46"/>
    </row>
    <row r="37" spans="1:37" x14ac:dyDescent="0.2">
      <c r="A37" s="53"/>
      <c r="B37" s="43"/>
      <c r="C37" s="54"/>
      <c r="D37" s="54"/>
      <c r="E37" s="54"/>
      <c r="F37" s="54"/>
      <c r="G37" s="55"/>
      <c r="H37" s="43"/>
      <c r="I37" s="43"/>
      <c r="J37" s="54"/>
      <c r="K37" s="54"/>
      <c r="L37" s="54"/>
      <c r="M37" s="54"/>
      <c r="N37" s="56"/>
      <c r="O37" s="46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46"/>
      <c r="AJ37" s="46"/>
      <c r="AK37" s="46"/>
    </row>
    <row r="38" spans="1:37" x14ac:dyDescent="0.2">
      <c r="A38" s="53">
        <v>43001</v>
      </c>
      <c r="B38" s="43"/>
      <c r="C38" s="54" t="s">
        <v>152</v>
      </c>
      <c r="D38" s="54" t="s">
        <v>200</v>
      </c>
      <c r="E38" s="54" t="s">
        <v>185</v>
      </c>
      <c r="F38" s="54">
        <v>11</v>
      </c>
      <c r="G38" s="55" t="s">
        <v>64</v>
      </c>
      <c r="H38" s="43" t="s">
        <v>106</v>
      </c>
      <c r="I38" s="43"/>
      <c r="J38" s="54" t="s">
        <v>190</v>
      </c>
      <c r="K38" s="54" t="s">
        <v>97</v>
      </c>
      <c r="L38" s="54" t="s">
        <v>102</v>
      </c>
      <c r="M38" s="54">
        <v>1</v>
      </c>
      <c r="N38" s="56">
        <v>159</v>
      </c>
      <c r="O38" s="54"/>
      <c r="P38" s="54" t="s">
        <v>81</v>
      </c>
      <c r="Q38" s="54" t="s">
        <v>104</v>
      </c>
      <c r="R38" s="56" t="s">
        <v>105</v>
      </c>
      <c r="S38" s="54">
        <v>288</v>
      </c>
      <c r="T38" s="54">
        <v>88</v>
      </c>
      <c r="U38" s="54">
        <f>S38-T38</f>
        <v>200</v>
      </c>
      <c r="V38" s="54"/>
      <c r="W38" s="54" t="s">
        <v>93</v>
      </c>
      <c r="X38" s="54">
        <v>46</v>
      </c>
      <c r="Y38" s="54">
        <v>21.5</v>
      </c>
      <c r="Z38" s="54" t="s">
        <v>102</v>
      </c>
      <c r="AA38" s="54">
        <v>17</v>
      </c>
      <c r="AB38" s="54">
        <v>32</v>
      </c>
      <c r="AC38" s="54"/>
      <c r="AD38" s="54">
        <v>43</v>
      </c>
      <c r="AE38" s="54">
        <v>17</v>
      </c>
      <c r="AF38" s="54">
        <v>16</v>
      </c>
      <c r="AG38" s="54"/>
      <c r="AH38" s="54">
        <v>19.5</v>
      </c>
      <c r="AI38" s="56">
        <v>6</v>
      </c>
      <c r="AJ38" s="56">
        <v>6</v>
      </c>
      <c r="AK38" s="46"/>
    </row>
    <row r="39" spans="1:37" x14ac:dyDescent="0.2">
      <c r="A39" s="43"/>
      <c r="B39" s="43"/>
      <c r="C39" s="43"/>
      <c r="D39" s="54" t="s">
        <v>64</v>
      </c>
      <c r="E39" s="43"/>
      <c r="F39" s="43"/>
      <c r="G39" s="57"/>
      <c r="H39" s="43"/>
      <c r="I39" s="43"/>
      <c r="J39" s="54"/>
      <c r="K39" s="54"/>
      <c r="L39" s="54"/>
      <c r="M39" s="54">
        <v>2</v>
      </c>
      <c r="N39" s="56">
        <v>159</v>
      </c>
      <c r="O39" s="54"/>
      <c r="P39" s="54" t="s">
        <v>81</v>
      </c>
      <c r="Q39" s="54" t="s">
        <v>104</v>
      </c>
      <c r="R39" s="56" t="s">
        <v>105</v>
      </c>
      <c r="S39" s="54">
        <v>288</v>
      </c>
      <c r="T39" s="54">
        <v>88</v>
      </c>
      <c r="U39" s="54">
        <f>S39-T39</f>
        <v>200</v>
      </c>
      <c r="V39" s="54"/>
      <c r="W39" s="54" t="s">
        <v>93</v>
      </c>
      <c r="X39" s="54">
        <v>46</v>
      </c>
      <c r="Y39" s="54">
        <v>21.5</v>
      </c>
      <c r="Z39" s="54" t="s">
        <v>102</v>
      </c>
      <c r="AA39" s="54">
        <v>19</v>
      </c>
      <c r="AB39" s="54">
        <v>35</v>
      </c>
      <c r="AC39" s="54"/>
      <c r="AD39" s="54">
        <v>42</v>
      </c>
      <c r="AE39" s="54">
        <v>18</v>
      </c>
      <c r="AF39" s="54">
        <v>16.5</v>
      </c>
      <c r="AG39" s="54"/>
      <c r="AH39" s="54">
        <v>17.5</v>
      </c>
      <c r="AI39" s="56">
        <v>6</v>
      </c>
      <c r="AJ39" s="56">
        <v>6</v>
      </c>
      <c r="AK39" s="46"/>
    </row>
    <row r="40" spans="1:37" x14ac:dyDescent="0.2">
      <c r="A40" s="43"/>
      <c r="B40" s="43"/>
      <c r="C40" s="43"/>
      <c r="D40" s="54"/>
      <c r="E40" s="43"/>
      <c r="F40" s="43"/>
      <c r="G40" s="57"/>
      <c r="H40" s="43"/>
      <c r="I40" s="43"/>
      <c r="J40" s="54"/>
      <c r="K40" s="54"/>
      <c r="L40" s="54"/>
      <c r="M40" s="54"/>
      <c r="N40" s="56"/>
      <c r="O40" s="54"/>
      <c r="P40" s="54"/>
      <c r="Q40" s="54"/>
      <c r="R40" s="56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6"/>
      <c r="AJ40" s="56"/>
      <c r="AK40" s="46"/>
    </row>
    <row r="41" spans="1:37" x14ac:dyDescent="0.2">
      <c r="A41" s="43"/>
      <c r="B41" s="43"/>
      <c r="C41" s="43"/>
      <c r="D41" s="54"/>
      <c r="E41" s="43"/>
      <c r="F41" s="43"/>
      <c r="G41" s="57"/>
      <c r="H41" s="43"/>
      <c r="I41" s="43"/>
      <c r="J41" s="54"/>
      <c r="K41" s="54"/>
      <c r="L41" s="54"/>
      <c r="M41" s="54"/>
      <c r="N41" s="56"/>
      <c r="O41" s="54"/>
      <c r="P41" s="54"/>
      <c r="Q41" s="54"/>
      <c r="R41" s="56"/>
      <c r="S41" s="54"/>
      <c r="T41" s="54"/>
      <c r="U41" s="54"/>
      <c r="V41" s="54"/>
      <c r="W41" s="46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6"/>
      <c r="AJ41" s="56"/>
      <c r="AK41" s="46"/>
    </row>
    <row r="42" spans="1:37" x14ac:dyDescent="0.2">
      <c r="A42" s="53">
        <v>43001</v>
      </c>
      <c r="B42" s="43"/>
      <c r="C42" s="54" t="s">
        <v>152</v>
      </c>
      <c r="D42" s="54" t="s">
        <v>200</v>
      </c>
      <c r="E42" s="54" t="s">
        <v>185</v>
      </c>
      <c r="F42" s="54">
        <v>12</v>
      </c>
      <c r="G42" s="55" t="s">
        <v>52</v>
      </c>
      <c r="H42" s="43" t="s">
        <v>106</v>
      </c>
      <c r="I42" s="43"/>
      <c r="J42" s="54" t="s">
        <v>190</v>
      </c>
      <c r="K42" s="54"/>
      <c r="L42" s="106"/>
      <c r="M42" s="107">
        <v>1</v>
      </c>
      <c r="N42" s="108">
        <v>160</v>
      </c>
      <c r="O42" s="109"/>
      <c r="P42" s="109" t="s">
        <v>81</v>
      </c>
      <c r="Q42" s="109" t="s">
        <v>104</v>
      </c>
      <c r="R42" s="108" t="s">
        <v>105</v>
      </c>
      <c r="S42" s="109">
        <v>287</v>
      </c>
      <c r="T42" s="109">
        <v>88</v>
      </c>
      <c r="U42" s="109">
        <v>199</v>
      </c>
      <c r="V42" s="109"/>
      <c r="W42" s="54" t="s">
        <v>93</v>
      </c>
      <c r="X42" s="54">
        <v>46</v>
      </c>
      <c r="Y42" s="54">
        <v>21.5</v>
      </c>
      <c r="Z42" s="54" t="s">
        <v>102</v>
      </c>
      <c r="AA42" s="109"/>
      <c r="AB42" s="109">
        <v>35</v>
      </c>
      <c r="AC42" s="109">
        <v>55</v>
      </c>
      <c r="AD42" s="109">
        <v>42.5</v>
      </c>
      <c r="AE42" s="109">
        <v>17</v>
      </c>
      <c r="AF42" s="109">
        <v>16</v>
      </c>
      <c r="AG42" s="109"/>
      <c r="AH42" s="109">
        <v>18</v>
      </c>
      <c r="AI42" s="108">
        <v>5</v>
      </c>
      <c r="AJ42" s="108">
        <v>5</v>
      </c>
      <c r="AK42" s="46"/>
    </row>
    <row r="43" spans="1:37" x14ac:dyDescent="0.2">
      <c r="A43" s="43"/>
      <c r="B43" s="43"/>
      <c r="C43" s="43"/>
      <c r="D43" s="54" t="s">
        <v>52</v>
      </c>
      <c r="E43" s="43"/>
      <c r="F43" s="43"/>
      <c r="G43" s="57"/>
      <c r="H43" s="43"/>
      <c r="I43" s="43"/>
      <c r="J43" s="54"/>
      <c r="K43" s="54"/>
      <c r="L43" s="106"/>
      <c r="M43" s="107">
        <v>2</v>
      </c>
      <c r="N43" s="108">
        <v>160</v>
      </c>
      <c r="O43" s="109"/>
      <c r="P43" s="109" t="s">
        <v>81</v>
      </c>
      <c r="Q43" s="109" t="s">
        <v>104</v>
      </c>
      <c r="R43" s="108" t="s">
        <v>105</v>
      </c>
      <c r="S43" s="109">
        <v>287</v>
      </c>
      <c r="T43" s="109">
        <v>88</v>
      </c>
      <c r="U43" s="109">
        <v>199</v>
      </c>
      <c r="V43" s="109"/>
      <c r="W43" s="54" t="s">
        <v>93</v>
      </c>
      <c r="X43" s="54">
        <v>46</v>
      </c>
      <c r="Y43" s="54">
        <v>21.5</v>
      </c>
      <c r="Z43" s="54" t="s">
        <v>102</v>
      </c>
      <c r="AA43" s="109"/>
      <c r="AB43" s="109">
        <v>30.5</v>
      </c>
      <c r="AC43" s="109">
        <v>49</v>
      </c>
      <c r="AD43" s="109">
        <v>42.5</v>
      </c>
      <c r="AE43" s="109">
        <v>17.5</v>
      </c>
      <c r="AF43" s="109">
        <v>16.5</v>
      </c>
      <c r="AG43" s="109"/>
      <c r="AH43" s="109">
        <v>16</v>
      </c>
      <c r="AI43" s="108">
        <v>5</v>
      </c>
      <c r="AJ43" s="108">
        <v>5</v>
      </c>
      <c r="AK43" s="46"/>
    </row>
    <row r="44" spans="1:37" x14ac:dyDescent="0.2">
      <c r="A44" s="43"/>
      <c r="B44" s="43"/>
      <c r="C44" s="43"/>
      <c r="D44" s="54"/>
      <c r="E44" s="43"/>
      <c r="F44" s="43"/>
      <c r="G44" s="57"/>
      <c r="H44" s="43"/>
      <c r="I44" s="43"/>
      <c r="J44" s="54"/>
      <c r="K44" s="54"/>
      <c r="L44" s="54"/>
      <c r="M44" s="54"/>
      <c r="N44" s="56"/>
      <c r="O44" s="54"/>
      <c r="P44" s="54"/>
      <c r="Q44" s="54"/>
      <c r="R44" s="56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6"/>
      <c r="AJ44" s="56"/>
      <c r="AK44" s="46"/>
    </row>
    <row r="45" spans="1:37" x14ac:dyDescent="0.2">
      <c r="A45" s="43"/>
      <c r="B45" s="43"/>
      <c r="C45" s="43"/>
      <c r="D45" s="54"/>
      <c r="E45" s="43"/>
      <c r="F45" s="43"/>
      <c r="G45" s="57"/>
      <c r="H45" s="43"/>
      <c r="I45" s="43"/>
      <c r="J45" s="54"/>
      <c r="K45" s="54"/>
      <c r="L45" s="54"/>
      <c r="M45" s="54"/>
      <c r="N45" s="56"/>
      <c r="O45" s="54"/>
      <c r="P45" s="54"/>
      <c r="Q45" s="54"/>
      <c r="R45" s="56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6"/>
      <c r="AJ45" s="56"/>
      <c r="AK45" s="46"/>
    </row>
    <row r="46" spans="1:37" x14ac:dyDescent="0.2">
      <c r="A46" s="43"/>
      <c r="B46" s="43"/>
      <c r="C46" s="43"/>
      <c r="D46" s="43"/>
      <c r="E46" s="43"/>
      <c r="F46" s="43"/>
      <c r="G46" s="57"/>
      <c r="H46" s="43"/>
      <c r="I46" s="43"/>
      <c r="J46" s="54"/>
      <c r="K46" s="54"/>
      <c r="L46" s="54"/>
      <c r="M46" s="54"/>
      <c r="N46" s="56"/>
      <c r="O46" s="46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46"/>
      <c r="AJ46" s="46"/>
      <c r="AK46" s="46"/>
    </row>
    <row r="47" spans="1:37" x14ac:dyDescent="0.2">
      <c r="A47" s="53">
        <v>43001</v>
      </c>
      <c r="B47" s="43"/>
      <c r="C47" s="54" t="s">
        <v>138</v>
      </c>
      <c r="D47" s="54" t="s">
        <v>200</v>
      </c>
      <c r="E47" s="54" t="s">
        <v>185</v>
      </c>
      <c r="F47" s="54">
        <v>13</v>
      </c>
      <c r="G47" s="55" t="s">
        <v>136</v>
      </c>
      <c r="H47" s="43" t="s">
        <v>108</v>
      </c>
      <c r="I47" s="43" t="s">
        <v>205</v>
      </c>
      <c r="J47" s="54" t="s">
        <v>190</v>
      </c>
      <c r="K47" s="54" t="s">
        <v>97</v>
      </c>
      <c r="L47" s="54" t="s">
        <v>102</v>
      </c>
      <c r="M47" s="54">
        <v>1</v>
      </c>
      <c r="N47" s="56">
        <v>159.5</v>
      </c>
      <c r="O47" s="54"/>
      <c r="P47" s="54" t="s">
        <v>114</v>
      </c>
      <c r="Q47" s="54" t="s">
        <v>125</v>
      </c>
      <c r="R47" s="56" t="s">
        <v>206</v>
      </c>
      <c r="S47" s="54">
        <v>288</v>
      </c>
      <c r="T47" s="54">
        <v>88</v>
      </c>
      <c r="U47" s="54">
        <f>S47-T47</f>
        <v>200</v>
      </c>
      <c r="V47" s="54"/>
      <c r="W47" s="54" t="s">
        <v>189</v>
      </c>
      <c r="X47" s="54"/>
      <c r="Y47" s="54"/>
      <c r="Z47" s="54" t="s">
        <v>102</v>
      </c>
      <c r="AA47" s="54">
        <v>15</v>
      </c>
      <c r="AB47" s="54">
        <v>36</v>
      </c>
      <c r="AC47" s="54">
        <v>54.5</v>
      </c>
      <c r="AD47" s="54">
        <v>41</v>
      </c>
      <c r="AE47" s="54">
        <v>15.3</v>
      </c>
      <c r="AF47" s="54"/>
      <c r="AG47" s="54"/>
      <c r="AH47" s="54">
        <v>18</v>
      </c>
      <c r="AI47" s="56">
        <v>4</v>
      </c>
      <c r="AJ47" s="56">
        <v>4</v>
      </c>
      <c r="AK47" s="46"/>
    </row>
    <row r="48" spans="1:37" x14ac:dyDescent="0.2">
      <c r="A48" s="43"/>
      <c r="B48" s="43"/>
      <c r="C48" s="43"/>
      <c r="D48" s="54" t="s">
        <v>136</v>
      </c>
      <c r="E48" s="43"/>
      <c r="F48" s="43"/>
      <c r="G48" s="57"/>
      <c r="H48" s="43"/>
      <c r="I48" s="43"/>
      <c r="J48" s="54"/>
      <c r="K48" s="54"/>
      <c r="L48" s="54"/>
      <c r="M48" s="54">
        <v>2</v>
      </c>
      <c r="N48" s="56">
        <v>159.5</v>
      </c>
      <c r="O48" s="54"/>
      <c r="P48" s="54" t="s">
        <v>114</v>
      </c>
      <c r="Q48" s="54" t="s">
        <v>125</v>
      </c>
      <c r="R48" s="56" t="s">
        <v>206</v>
      </c>
      <c r="S48" s="54">
        <v>288</v>
      </c>
      <c r="T48" s="54">
        <v>88</v>
      </c>
      <c r="U48" s="54">
        <f>S48-T48</f>
        <v>200</v>
      </c>
      <c r="V48" s="54"/>
      <c r="W48" s="54" t="s">
        <v>189</v>
      </c>
      <c r="X48" s="54"/>
      <c r="Y48" s="54"/>
      <c r="Z48" s="54" t="s">
        <v>102</v>
      </c>
      <c r="AA48" s="54">
        <v>17</v>
      </c>
      <c r="AB48" s="54">
        <v>35.5</v>
      </c>
      <c r="AC48" s="54">
        <v>55</v>
      </c>
      <c r="AD48" s="54">
        <v>41</v>
      </c>
      <c r="AE48" s="54">
        <v>15.7</v>
      </c>
      <c r="AF48" s="54"/>
      <c r="AG48" s="54"/>
      <c r="AH48" s="54">
        <v>15.2</v>
      </c>
      <c r="AI48" s="56">
        <v>4</v>
      </c>
      <c r="AJ48" s="56">
        <v>4</v>
      </c>
      <c r="AK48" s="46"/>
    </row>
    <row r="49" spans="1:37" x14ac:dyDescent="0.2">
      <c r="A49" s="43"/>
      <c r="B49" s="43"/>
      <c r="C49" s="43"/>
      <c r="D49" s="54"/>
      <c r="E49" s="43"/>
      <c r="F49" s="43"/>
      <c r="G49" s="57"/>
      <c r="H49" s="43"/>
      <c r="I49" s="43"/>
      <c r="J49" s="54"/>
      <c r="K49" s="54"/>
      <c r="L49" s="54"/>
      <c r="M49" s="54"/>
      <c r="N49" s="56"/>
      <c r="O49" s="46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46"/>
      <c r="AJ49" s="46"/>
      <c r="AK49" s="46"/>
    </row>
    <row r="50" spans="1:37" x14ac:dyDescent="0.2">
      <c r="A50" s="43"/>
      <c r="B50" s="43"/>
      <c r="C50" s="43"/>
      <c r="D50" s="43"/>
      <c r="E50" s="43"/>
      <c r="F50" s="43"/>
      <c r="G50" s="57"/>
      <c r="H50" s="43"/>
      <c r="I50" s="43"/>
      <c r="J50" s="54"/>
      <c r="K50" s="54"/>
      <c r="L50" s="54"/>
      <c r="M50" s="54"/>
      <c r="N50" s="56"/>
      <c r="O50" s="46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46"/>
      <c r="AJ50" s="46"/>
      <c r="AK50" s="46"/>
    </row>
    <row r="51" spans="1:37" x14ac:dyDescent="0.2">
      <c r="A51" s="53">
        <v>43000</v>
      </c>
      <c r="B51" s="43"/>
      <c r="C51" s="54" t="s">
        <v>152</v>
      </c>
      <c r="D51" s="54" t="s">
        <v>200</v>
      </c>
      <c r="E51" s="54" t="s">
        <v>185</v>
      </c>
      <c r="F51" s="54">
        <v>14</v>
      </c>
      <c r="G51" s="55" t="s">
        <v>54</v>
      </c>
      <c r="H51" s="43"/>
      <c r="I51" s="43"/>
      <c r="J51" s="54"/>
      <c r="K51" s="54"/>
      <c r="L51" s="54"/>
      <c r="M51" s="54">
        <v>1</v>
      </c>
      <c r="N51" s="56">
        <v>159.5</v>
      </c>
      <c r="O51" s="54"/>
      <c r="P51" s="54" t="s">
        <v>81</v>
      </c>
      <c r="Q51" s="54" t="s">
        <v>104</v>
      </c>
      <c r="R51" s="56" t="s">
        <v>105</v>
      </c>
      <c r="S51" s="54">
        <v>288</v>
      </c>
      <c r="T51" s="54">
        <v>88</v>
      </c>
      <c r="U51" s="54">
        <v>200</v>
      </c>
      <c r="V51" s="54"/>
      <c r="W51" s="54" t="s">
        <v>93</v>
      </c>
      <c r="X51" s="54">
        <v>46</v>
      </c>
      <c r="Y51" s="54">
        <v>21.5</v>
      </c>
      <c r="Z51" s="54" t="s">
        <v>102</v>
      </c>
      <c r="AA51" s="54">
        <v>20</v>
      </c>
      <c r="AB51" s="54">
        <v>33</v>
      </c>
      <c r="AC51" s="54"/>
      <c r="AD51" s="54">
        <v>48</v>
      </c>
      <c r="AE51" s="54">
        <v>16</v>
      </c>
      <c r="AF51" s="54">
        <v>14.5</v>
      </c>
      <c r="AG51" s="54"/>
      <c r="AH51" s="54">
        <v>18</v>
      </c>
      <c r="AI51" s="56">
        <v>5</v>
      </c>
      <c r="AJ51" s="56">
        <v>5</v>
      </c>
      <c r="AK51" s="46"/>
    </row>
    <row r="52" spans="1:37" x14ac:dyDescent="0.2">
      <c r="A52" s="43"/>
      <c r="B52" s="43"/>
      <c r="C52" s="43"/>
      <c r="D52" s="54" t="s">
        <v>54</v>
      </c>
      <c r="E52" s="43"/>
      <c r="F52" s="43"/>
      <c r="G52" s="57"/>
      <c r="H52" s="43"/>
      <c r="I52" s="43"/>
      <c r="J52" s="54"/>
      <c r="K52" s="54"/>
      <c r="L52" s="54"/>
      <c r="M52" s="54">
        <v>2</v>
      </c>
      <c r="N52" s="56">
        <v>159.5</v>
      </c>
      <c r="O52" s="54"/>
      <c r="P52" s="54" t="s">
        <v>81</v>
      </c>
      <c r="Q52" s="54" t="s">
        <v>104</v>
      </c>
      <c r="R52" s="56" t="s">
        <v>105</v>
      </c>
      <c r="S52" s="54">
        <v>288</v>
      </c>
      <c r="T52" s="54">
        <v>88</v>
      </c>
      <c r="U52" s="54">
        <v>200</v>
      </c>
      <c r="V52" s="54"/>
      <c r="W52" s="54" t="s">
        <v>93</v>
      </c>
      <c r="X52" s="54">
        <v>46</v>
      </c>
      <c r="Y52" s="54">
        <v>21.5</v>
      </c>
      <c r="Z52" s="54" t="s">
        <v>102</v>
      </c>
      <c r="AA52" s="54">
        <v>19</v>
      </c>
      <c r="AB52" s="54">
        <v>37</v>
      </c>
      <c r="AC52" s="54"/>
      <c r="AD52" s="54">
        <v>42</v>
      </c>
      <c r="AE52" s="54">
        <v>15.5</v>
      </c>
      <c r="AF52" s="54">
        <v>14.5</v>
      </c>
      <c r="AG52" s="54"/>
      <c r="AH52" s="54">
        <v>18.5</v>
      </c>
      <c r="AI52" s="56">
        <v>5</v>
      </c>
      <c r="AJ52" s="56">
        <v>5</v>
      </c>
      <c r="AK52" s="46"/>
    </row>
    <row r="53" spans="1:37" x14ac:dyDescent="0.2">
      <c r="A53" s="53"/>
      <c r="B53" s="43"/>
      <c r="C53" s="54"/>
      <c r="D53" s="54"/>
      <c r="E53" s="54"/>
      <c r="F53" s="54"/>
      <c r="G53" s="55"/>
      <c r="H53" s="43"/>
      <c r="I53" s="43"/>
      <c r="J53" s="54"/>
      <c r="K53" s="54"/>
      <c r="L53" s="54"/>
      <c r="M53" s="54"/>
      <c r="N53" s="56"/>
      <c r="O53" s="46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46"/>
      <c r="AJ53" s="46"/>
      <c r="AK53" s="46"/>
    </row>
    <row r="54" spans="1:37" x14ac:dyDescent="0.2">
      <c r="A54" s="53">
        <v>43001</v>
      </c>
      <c r="B54" s="43"/>
      <c r="C54" s="54" t="s">
        <v>152</v>
      </c>
      <c r="D54" s="54" t="s">
        <v>200</v>
      </c>
      <c r="E54" s="54" t="s">
        <v>185</v>
      </c>
      <c r="F54" s="54">
        <v>15</v>
      </c>
      <c r="G54" s="55" t="s">
        <v>55</v>
      </c>
      <c r="H54" s="67" t="s">
        <v>106</v>
      </c>
      <c r="I54" s="67" t="s">
        <v>187</v>
      </c>
      <c r="J54" s="88" t="s">
        <v>190</v>
      </c>
      <c r="K54" s="88" t="s">
        <v>97</v>
      </c>
      <c r="L54" s="88" t="s">
        <v>102</v>
      </c>
      <c r="M54" s="88">
        <v>1</v>
      </c>
      <c r="N54" s="69">
        <v>159</v>
      </c>
      <c r="O54" s="88"/>
      <c r="P54" s="88" t="s">
        <v>81</v>
      </c>
      <c r="Q54" s="88" t="s">
        <v>104</v>
      </c>
      <c r="R54" s="69" t="s">
        <v>105</v>
      </c>
      <c r="S54" s="88">
        <v>288</v>
      </c>
      <c r="T54" s="88">
        <v>88</v>
      </c>
      <c r="U54" s="88">
        <f>S54-T54</f>
        <v>200</v>
      </c>
      <c r="V54" s="88"/>
      <c r="W54" s="88" t="s">
        <v>93</v>
      </c>
      <c r="X54" s="88">
        <v>46</v>
      </c>
      <c r="Y54" s="88">
        <v>21.5</v>
      </c>
      <c r="Z54" s="88" t="s">
        <v>102</v>
      </c>
      <c r="AA54" s="88">
        <v>22</v>
      </c>
      <c r="AB54" s="88">
        <v>32</v>
      </c>
      <c r="AC54" s="88"/>
      <c r="AD54" s="88">
        <v>42</v>
      </c>
      <c r="AE54" s="88">
        <v>17</v>
      </c>
      <c r="AF54" s="88">
        <v>15.5</v>
      </c>
      <c r="AG54" s="88"/>
      <c r="AH54" s="88">
        <v>13</v>
      </c>
      <c r="AI54" s="69">
        <v>3.9</v>
      </c>
      <c r="AJ54" s="69">
        <v>4.5</v>
      </c>
      <c r="AK54" s="54"/>
    </row>
    <row r="55" spans="1:37" x14ac:dyDescent="0.2">
      <c r="A55" s="43"/>
      <c r="B55" s="43"/>
      <c r="C55" s="43"/>
      <c r="D55" s="54" t="s">
        <v>55</v>
      </c>
      <c r="E55" s="43"/>
      <c r="F55" s="43"/>
      <c r="G55" s="57"/>
      <c r="H55" s="67"/>
      <c r="I55" s="67"/>
      <c r="J55" s="88"/>
      <c r="K55" s="88"/>
      <c r="L55" s="88"/>
      <c r="M55" s="88">
        <v>2</v>
      </c>
      <c r="N55" s="69">
        <v>159.5</v>
      </c>
      <c r="O55" s="88"/>
      <c r="P55" s="88" t="s">
        <v>81</v>
      </c>
      <c r="Q55" s="88" t="s">
        <v>104</v>
      </c>
      <c r="R55" s="69" t="s">
        <v>105</v>
      </c>
      <c r="S55" s="88">
        <v>288</v>
      </c>
      <c r="T55" s="88">
        <v>88</v>
      </c>
      <c r="U55" s="88">
        <f>S55-T55</f>
        <v>200</v>
      </c>
      <c r="V55" s="88"/>
      <c r="W55" s="88" t="s">
        <v>93</v>
      </c>
      <c r="X55" s="88">
        <v>46</v>
      </c>
      <c r="Y55" s="88">
        <v>21.5</v>
      </c>
      <c r="Z55" s="88" t="s">
        <v>102</v>
      </c>
      <c r="AA55" s="88">
        <v>19</v>
      </c>
      <c r="AB55" s="88">
        <v>34</v>
      </c>
      <c r="AC55" s="88"/>
      <c r="AD55" s="88">
        <v>40</v>
      </c>
      <c r="AE55" s="88">
        <v>17</v>
      </c>
      <c r="AF55" s="88">
        <v>16.5</v>
      </c>
      <c r="AG55" s="88"/>
      <c r="AH55" s="88">
        <v>12</v>
      </c>
      <c r="AI55" s="69">
        <v>4.9000000000000004</v>
      </c>
      <c r="AJ55" s="69">
        <v>5.0999999999999996</v>
      </c>
      <c r="AK55" s="54"/>
    </row>
    <row r="56" spans="1:37" x14ac:dyDescent="0.2">
      <c r="A56" s="43"/>
      <c r="B56" s="43"/>
      <c r="C56" s="43"/>
      <c r="D56" s="43"/>
      <c r="E56" s="43"/>
      <c r="F56" s="43"/>
      <c r="G56" s="57"/>
      <c r="H56" s="67"/>
      <c r="I56" s="67"/>
      <c r="J56" s="88"/>
      <c r="K56" s="88"/>
      <c r="L56" s="88"/>
      <c r="M56" s="88"/>
      <c r="N56" s="69"/>
      <c r="O56" s="90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90"/>
      <c r="AJ56" s="90"/>
      <c r="AK56" s="46"/>
    </row>
    <row r="57" spans="1:37" x14ac:dyDescent="0.2"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</row>
    <row r="58" spans="1:37" x14ac:dyDescent="0.2">
      <c r="A58" s="53">
        <v>43001</v>
      </c>
      <c r="B58" s="43"/>
      <c r="C58" s="54" t="s">
        <v>152</v>
      </c>
      <c r="D58" s="54" t="s">
        <v>183</v>
      </c>
      <c r="E58" s="54" t="s">
        <v>185</v>
      </c>
      <c r="F58" s="54">
        <v>16</v>
      </c>
      <c r="G58" s="55" t="s">
        <v>56</v>
      </c>
      <c r="H58" s="43" t="s">
        <v>96</v>
      </c>
      <c r="I58" s="43"/>
      <c r="J58" s="54" t="s">
        <v>99</v>
      </c>
      <c r="K58" s="54" t="s">
        <v>97</v>
      </c>
      <c r="L58" s="54" t="s">
        <v>102</v>
      </c>
      <c r="M58" s="54">
        <v>1</v>
      </c>
      <c r="N58" s="56">
        <v>159</v>
      </c>
      <c r="O58" s="54"/>
      <c r="P58" s="54" t="s">
        <v>81</v>
      </c>
      <c r="Q58" s="54" t="s">
        <v>104</v>
      </c>
      <c r="R58" s="56" t="s">
        <v>124</v>
      </c>
      <c r="S58" s="54">
        <v>289</v>
      </c>
      <c r="T58" s="54">
        <v>89</v>
      </c>
      <c r="U58" s="54">
        <f>S58-T58</f>
        <v>200</v>
      </c>
      <c r="V58" s="54"/>
      <c r="W58" s="54" t="s">
        <v>93</v>
      </c>
      <c r="X58" s="54">
        <v>46</v>
      </c>
      <c r="Y58" s="54">
        <v>21.5</v>
      </c>
      <c r="Z58" s="54" t="s">
        <v>102</v>
      </c>
      <c r="AA58" s="54">
        <v>16</v>
      </c>
      <c r="AB58" s="54">
        <v>35</v>
      </c>
      <c r="AC58" s="54"/>
      <c r="AD58" s="54">
        <v>43</v>
      </c>
      <c r="AE58" s="54">
        <v>18</v>
      </c>
      <c r="AF58" s="54">
        <v>17</v>
      </c>
      <c r="AG58" s="54"/>
      <c r="AH58" s="54">
        <v>16</v>
      </c>
      <c r="AI58" s="56">
        <v>4</v>
      </c>
      <c r="AJ58" s="56">
        <v>4</v>
      </c>
      <c r="AK58" s="54"/>
    </row>
    <row r="59" spans="1:37" x14ac:dyDescent="0.2">
      <c r="A59" s="43"/>
      <c r="B59" s="43"/>
      <c r="C59" s="43"/>
      <c r="D59" s="54" t="s">
        <v>56</v>
      </c>
      <c r="E59" s="43"/>
      <c r="F59" s="43"/>
      <c r="G59" s="57"/>
      <c r="H59" s="43"/>
      <c r="I59" s="43"/>
      <c r="J59" s="54"/>
      <c r="K59" s="54"/>
      <c r="L59" s="54"/>
      <c r="M59" s="54">
        <v>2</v>
      </c>
      <c r="N59" s="56">
        <v>159</v>
      </c>
      <c r="O59" s="54"/>
      <c r="P59" s="54" t="s">
        <v>81</v>
      </c>
      <c r="Q59" s="54" t="s">
        <v>104</v>
      </c>
      <c r="R59" s="56" t="s">
        <v>124</v>
      </c>
      <c r="S59" s="54">
        <v>289</v>
      </c>
      <c r="T59" s="54">
        <v>89</v>
      </c>
      <c r="U59" s="54">
        <f>S59-T59</f>
        <v>200</v>
      </c>
      <c r="V59" s="54"/>
      <c r="W59" s="54" t="s">
        <v>93</v>
      </c>
      <c r="X59" s="54">
        <v>46</v>
      </c>
      <c r="Y59" s="54">
        <v>21.5</v>
      </c>
      <c r="Z59" s="54" t="s">
        <v>102</v>
      </c>
      <c r="AA59" s="54">
        <v>13</v>
      </c>
      <c r="AB59" s="54">
        <v>29</v>
      </c>
      <c r="AC59" s="54"/>
      <c r="AD59" s="54">
        <v>43</v>
      </c>
      <c r="AE59" s="54">
        <v>18</v>
      </c>
      <c r="AF59" s="54">
        <v>16.5</v>
      </c>
      <c r="AG59" s="54"/>
      <c r="AH59" s="54">
        <v>17</v>
      </c>
      <c r="AI59" s="56">
        <v>3</v>
      </c>
      <c r="AJ59" s="56">
        <v>3</v>
      </c>
      <c r="AK59" s="54"/>
    </row>
    <row r="60" spans="1:37" x14ac:dyDescent="0.2">
      <c r="A60" s="43"/>
      <c r="B60" s="43"/>
      <c r="C60" s="43"/>
      <c r="D60" s="43"/>
      <c r="E60" s="43"/>
      <c r="F60" s="43"/>
      <c r="G60" s="57"/>
      <c r="H60" s="43"/>
      <c r="I60" s="43"/>
      <c r="J60" s="54"/>
      <c r="K60" s="54"/>
      <c r="L60" s="54"/>
      <c r="M60" s="54"/>
      <c r="N60" s="56"/>
      <c r="O60" s="46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46"/>
      <c r="AJ60" s="46"/>
      <c r="AK60" s="46"/>
    </row>
    <row r="61" spans="1:37" x14ac:dyDescent="0.2">
      <c r="A61" s="43"/>
      <c r="B61" s="43"/>
      <c r="C61" s="43"/>
      <c r="D61" s="43"/>
      <c r="E61" s="43"/>
      <c r="F61" s="43"/>
      <c r="G61" s="57"/>
      <c r="H61" s="43"/>
      <c r="I61" s="43"/>
      <c r="J61" s="54"/>
      <c r="K61" s="54"/>
      <c r="L61" s="54"/>
      <c r="M61" s="54"/>
      <c r="N61" s="56"/>
      <c r="O61" s="46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46"/>
      <c r="AJ61" s="46"/>
      <c r="AK61" s="46"/>
    </row>
    <row r="62" spans="1:37" x14ac:dyDescent="0.2">
      <c r="A62" s="53">
        <v>43000</v>
      </c>
      <c r="B62" s="43"/>
      <c r="C62" s="54" t="s">
        <v>152</v>
      </c>
      <c r="D62" s="54" t="s">
        <v>200</v>
      </c>
      <c r="E62" s="54" t="s">
        <v>185</v>
      </c>
      <c r="F62" s="54">
        <v>17</v>
      </c>
      <c r="G62" s="55" t="s">
        <v>47</v>
      </c>
      <c r="H62" s="43" t="s">
        <v>106</v>
      </c>
      <c r="I62" s="43" t="s">
        <v>187</v>
      </c>
      <c r="J62" s="54" t="s">
        <v>99</v>
      </c>
      <c r="K62" s="54" t="s">
        <v>97</v>
      </c>
      <c r="L62" s="54" t="s">
        <v>102</v>
      </c>
      <c r="M62" s="54">
        <v>1</v>
      </c>
      <c r="N62" s="56">
        <v>160</v>
      </c>
      <c r="O62" s="54"/>
      <c r="P62" s="54" t="s">
        <v>81</v>
      </c>
      <c r="Q62" s="54" t="s">
        <v>104</v>
      </c>
      <c r="R62" s="56" t="s">
        <v>105</v>
      </c>
      <c r="S62" s="54">
        <v>287</v>
      </c>
      <c r="T62" s="54">
        <v>88.5</v>
      </c>
      <c r="U62" s="54">
        <f>S62-T62</f>
        <v>198.5</v>
      </c>
      <c r="V62" s="54"/>
      <c r="W62" s="54" t="s">
        <v>93</v>
      </c>
      <c r="X62" s="54">
        <v>46</v>
      </c>
      <c r="Y62" s="54">
        <v>21.5</v>
      </c>
      <c r="Z62" s="54" t="s">
        <v>102</v>
      </c>
      <c r="AA62" s="54">
        <v>20.5</v>
      </c>
      <c r="AB62" s="54">
        <v>36</v>
      </c>
      <c r="AC62" s="54"/>
      <c r="AD62" s="54">
        <v>40.5</v>
      </c>
      <c r="AE62" s="54">
        <v>18.5</v>
      </c>
      <c r="AF62" s="54">
        <v>17.5</v>
      </c>
      <c r="AG62" s="54"/>
      <c r="AH62" s="54">
        <v>17</v>
      </c>
      <c r="AI62" s="56">
        <v>4</v>
      </c>
      <c r="AJ62" s="56">
        <v>4.5999999999999996</v>
      </c>
      <c r="AK62" s="54"/>
    </row>
    <row r="63" spans="1:37" x14ac:dyDescent="0.2">
      <c r="A63" s="43"/>
      <c r="B63" s="43"/>
      <c r="C63" s="43"/>
      <c r="D63" s="54" t="s">
        <v>47</v>
      </c>
      <c r="E63" s="43"/>
      <c r="F63" s="43"/>
      <c r="G63" s="57"/>
      <c r="H63" s="43"/>
      <c r="I63" s="43"/>
      <c r="J63" s="54"/>
      <c r="K63" s="54"/>
      <c r="L63" s="54"/>
      <c r="M63" s="54">
        <v>2</v>
      </c>
      <c r="N63" s="56">
        <v>160</v>
      </c>
      <c r="O63" s="54"/>
      <c r="P63" s="54" t="s">
        <v>81</v>
      </c>
      <c r="Q63" s="54" t="s">
        <v>104</v>
      </c>
      <c r="R63" s="56" t="s">
        <v>105</v>
      </c>
      <c r="S63" s="54">
        <v>287</v>
      </c>
      <c r="T63" s="54">
        <v>88.5</v>
      </c>
      <c r="U63" s="54">
        <f>S63-T63</f>
        <v>198.5</v>
      </c>
      <c r="V63" s="54"/>
      <c r="W63" s="54" t="s">
        <v>93</v>
      </c>
      <c r="X63" s="54">
        <v>46</v>
      </c>
      <c r="Y63" s="54">
        <v>21.5</v>
      </c>
      <c r="Z63" s="54" t="s">
        <v>102</v>
      </c>
      <c r="AA63" s="54">
        <v>17.5</v>
      </c>
      <c r="AB63" s="54">
        <v>31.5</v>
      </c>
      <c r="AC63" s="54"/>
      <c r="AD63" s="54">
        <v>43.5</v>
      </c>
      <c r="AE63" s="54">
        <v>17.5</v>
      </c>
      <c r="AF63" s="54">
        <v>16.5</v>
      </c>
      <c r="AG63" s="54"/>
      <c r="AH63" s="54">
        <v>17</v>
      </c>
      <c r="AI63" s="56">
        <v>5</v>
      </c>
      <c r="AJ63" s="56">
        <v>3.8</v>
      </c>
      <c r="AK63" s="54"/>
    </row>
    <row r="64" spans="1:37" x14ac:dyDescent="0.2">
      <c r="A64" s="43"/>
      <c r="B64" s="43"/>
      <c r="C64" s="43"/>
      <c r="D64" s="54"/>
      <c r="E64" s="43"/>
      <c r="F64" s="43"/>
      <c r="G64" s="57"/>
      <c r="H64" s="43"/>
      <c r="I64" s="43"/>
      <c r="J64" s="54"/>
      <c r="K64" s="54"/>
      <c r="L64" s="54"/>
      <c r="M64" s="54"/>
      <c r="N64" s="56"/>
      <c r="O64" s="46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46"/>
      <c r="AJ64" s="46"/>
      <c r="AK64" s="46"/>
    </row>
    <row r="65" spans="1:37" x14ac:dyDescent="0.2">
      <c r="A65" s="53">
        <v>43000</v>
      </c>
      <c r="B65" s="43"/>
      <c r="C65" s="54" t="s">
        <v>152</v>
      </c>
      <c r="D65" s="54" t="s">
        <v>200</v>
      </c>
      <c r="E65" s="54" t="s">
        <v>185</v>
      </c>
      <c r="F65" s="54">
        <v>18</v>
      </c>
      <c r="G65" s="55" t="s">
        <v>207</v>
      </c>
      <c r="H65" s="43" t="s">
        <v>108</v>
      </c>
      <c r="I65" s="43" t="s">
        <v>208</v>
      </c>
      <c r="J65" s="54" t="s">
        <v>155</v>
      </c>
      <c r="K65" s="54" t="s">
        <v>97</v>
      </c>
      <c r="L65" s="54" t="s">
        <v>102</v>
      </c>
      <c r="M65" s="54">
        <v>1</v>
      </c>
      <c r="N65" s="56">
        <v>159</v>
      </c>
      <c r="O65" s="54"/>
      <c r="P65" s="54" t="s">
        <v>81</v>
      </c>
      <c r="Q65" s="54" t="s">
        <v>104</v>
      </c>
      <c r="R65" s="56" t="s">
        <v>105</v>
      </c>
      <c r="S65" s="54">
        <v>287</v>
      </c>
      <c r="T65" s="54">
        <v>88</v>
      </c>
      <c r="U65" s="54">
        <f>S65-T65</f>
        <v>199</v>
      </c>
      <c r="V65" s="54"/>
      <c r="W65" s="54" t="s">
        <v>93</v>
      </c>
      <c r="X65" s="54">
        <v>46</v>
      </c>
      <c r="Y65" s="54">
        <v>21.5</v>
      </c>
      <c r="Z65" s="54" t="s">
        <v>102</v>
      </c>
      <c r="AA65" s="54">
        <v>15.5</v>
      </c>
      <c r="AB65" s="54">
        <v>32</v>
      </c>
      <c r="AC65" s="54"/>
      <c r="AD65" s="54">
        <v>43</v>
      </c>
      <c r="AE65" s="54">
        <v>17.2</v>
      </c>
      <c r="AF65" s="54">
        <v>16.2</v>
      </c>
      <c r="AG65" s="54"/>
      <c r="AH65" s="54">
        <v>16.600000000000001</v>
      </c>
      <c r="AI65" s="56">
        <v>4</v>
      </c>
      <c r="AJ65" s="56">
        <v>4</v>
      </c>
      <c r="AK65" s="46"/>
    </row>
    <row r="66" spans="1:37" x14ac:dyDescent="0.2">
      <c r="A66" s="43"/>
      <c r="B66" s="43"/>
      <c r="C66" s="43"/>
      <c r="D66" s="54" t="s">
        <v>207</v>
      </c>
      <c r="E66" s="43"/>
      <c r="F66" s="43"/>
      <c r="G66" s="57"/>
      <c r="H66" s="43"/>
      <c r="I66" s="43"/>
      <c r="J66" s="54"/>
      <c r="K66" s="54"/>
      <c r="L66" s="54"/>
      <c r="M66" s="54">
        <v>2</v>
      </c>
      <c r="N66" s="56">
        <v>159</v>
      </c>
      <c r="O66" s="54"/>
      <c r="P66" s="54" t="s">
        <v>81</v>
      </c>
      <c r="Q66" s="54" t="s">
        <v>104</v>
      </c>
      <c r="R66" s="56" t="s">
        <v>105</v>
      </c>
      <c r="S66" s="54">
        <v>287</v>
      </c>
      <c r="T66" s="54">
        <v>88</v>
      </c>
      <c r="U66" s="54">
        <f>S66-T66</f>
        <v>199</v>
      </c>
      <c r="V66" s="54"/>
      <c r="W66" s="54" t="s">
        <v>93</v>
      </c>
      <c r="X66" s="54">
        <v>46</v>
      </c>
      <c r="Y66" s="54">
        <v>21.5</v>
      </c>
      <c r="Z66" s="54" t="s">
        <v>102</v>
      </c>
      <c r="AA66" s="54">
        <v>16.5</v>
      </c>
      <c r="AB66" s="54">
        <v>26.5</v>
      </c>
      <c r="AC66" s="54"/>
      <c r="AD66" s="54">
        <v>41</v>
      </c>
      <c r="AE66" s="54">
        <v>15.8</v>
      </c>
      <c r="AF66" s="54">
        <v>14.8</v>
      </c>
      <c r="AG66" s="54"/>
      <c r="AH66" s="54">
        <v>15.2</v>
      </c>
      <c r="AI66" s="56">
        <v>4</v>
      </c>
      <c r="AJ66" s="56">
        <v>4</v>
      </c>
      <c r="AK66" s="46"/>
    </row>
    <row r="67" spans="1:37" x14ac:dyDescent="0.2"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</row>
    <row r="68" spans="1:37" x14ac:dyDescent="0.2">
      <c r="A68" s="53">
        <v>43000</v>
      </c>
      <c r="B68" s="43"/>
      <c r="C68" s="54" t="s">
        <v>152</v>
      </c>
      <c r="D68" s="54" t="s">
        <v>200</v>
      </c>
      <c r="E68" s="54" t="s">
        <v>185</v>
      </c>
      <c r="F68" s="54">
        <v>19</v>
      </c>
      <c r="G68" s="55" t="s">
        <v>74</v>
      </c>
      <c r="H68" s="43" t="s">
        <v>108</v>
      </c>
      <c r="I68" s="43" t="s">
        <v>208</v>
      </c>
      <c r="J68" s="54" t="s">
        <v>155</v>
      </c>
      <c r="K68" s="54" t="s">
        <v>97</v>
      </c>
      <c r="L68" s="54" t="s">
        <v>102</v>
      </c>
      <c r="M68" s="54">
        <v>1</v>
      </c>
      <c r="N68" s="56">
        <v>160.5</v>
      </c>
      <c r="O68" s="54"/>
      <c r="P68" s="54" t="s">
        <v>81</v>
      </c>
      <c r="Q68" s="54"/>
      <c r="R68" s="56" t="s">
        <v>105</v>
      </c>
      <c r="S68" s="54">
        <v>288</v>
      </c>
      <c r="T68" s="54">
        <v>85.5</v>
      </c>
      <c r="U68" s="54">
        <f>S68-T68</f>
        <v>202.5</v>
      </c>
      <c r="V68" s="54"/>
      <c r="W68" s="54" t="s">
        <v>112</v>
      </c>
      <c r="X68" s="54">
        <v>46</v>
      </c>
      <c r="Y68" s="54">
        <v>21.5</v>
      </c>
      <c r="Z68" s="54" t="s">
        <v>110</v>
      </c>
      <c r="AA68" s="54">
        <v>20</v>
      </c>
      <c r="AB68" s="54">
        <v>37</v>
      </c>
      <c r="AC68" s="54"/>
      <c r="AD68" s="54">
        <v>44</v>
      </c>
      <c r="AE68" s="54">
        <v>17.5</v>
      </c>
      <c r="AF68" s="54">
        <v>16.5</v>
      </c>
      <c r="AG68" s="54"/>
      <c r="AH68" s="54">
        <v>17.5</v>
      </c>
      <c r="AI68" s="56">
        <v>4</v>
      </c>
      <c r="AJ68" s="56">
        <v>4</v>
      </c>
      <c r="AK68" s="46"/>
    </row>
    <row r="69" spans="1:37" x14ac:dyDescent="0.2">
      <c r="A69" s="43"/>
      <c r="B69" s="43"/>
      <c r="C69" s="43"/>
      <c r="D69" s="54" t="s">
        <v>74</v>
      </c>
      <c r="E69" s="43"/>
      <c r="F69" s="43"/>
      <c r="G69" s="57"/>
      <c r="H69" s="43"/>
      <c r="I69" s="43"/>
      <c r="J69" s="54"/>
      <c r="K69" s="54"/>
      <c r="L69" s="54"/>
      <c r="M69" s="54">
        <v>2</v>
      </c>
      <c r="N69" s="56">
        <v>160</v>
      </c>
      <c r="O69" s="54"/>
      <c r="P69" s="54" t="s">
        <v>81</v>
      </c>
      <c r="Q69" s="54"/>
      <c r="R69" s="56" t="s">
        <v>105</v>
      </c>
      <c r="S69" s="54">
        <v>288</v>
      </c>
      <c r="T69" s="54">
        <v>85.5</v>
      </c>
      <c r="U69" s="54">
        <f>S69-T69</f>
        <v>202.5</v>
      </c>
      <c r="V69" s="54"/>
      <c r="W69" s="54" t="s">
        <v>112</v>
      </c>
      <c r="X69" s="54">
        <v>46</v>
      </c>
      <c r="Y69" s="54">
        <v>21.5</v>
      </c>
      <c r="Z69" s="54" t="s">
        <v>110</v>
      </c>
      <c r="AA69" s="54">
        <v>26</v>
      </c>
      <c r="AB69" s="54">
        <v>34</v>
      </c>
      <c r="AC69" s="54"/>
      <c r="AD69" s="54">
        <v>42</v>
      </c>
      <c r="AE69" s="54">
        <v>17.5</v>
      </c>
      <c r="AF69" s="54">
        <v>16.5</v>
      </c>
      <c r="AG69" s="54"/>
      <c r="AH69" s="54">
        <v>16</v>
      </c>
      <c r="AI69" s="56">
        <v>5</v>
      </c>
      <c r="AJ69" s="56">
        <v>4</v>
      </c>
      <c r="AK69" s="46"/>
    </row>
    <row r="70" spans="1:37" x14ac:dyDescent="0.2">
      <c r="A70" s="43"/>
      <c r="B70" s="43"/>
      <c r="C70" s="43"/>
      <c r="D70" s="54"/>
      <c r="E70" s="43"/>
      <c r="F70" s="43"/>
      <c r="G70" s="66"/>
      <c r="H70" s="43"/>
      <c r="I70" s="43"/>
      <c r="J70" s="54"/>
      <c r="K70" s="54"/>
      <c r="L70" s="54"/>
      <c r="M70" s="54"/>
      <c r="N70" s="56"/>
      <c r="O70" s="54"/>
      <c r="P70" s="54"/>
      <c r="Q70" s="54"/>
      <c r="R70" s="56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6"/>
      <c r="AJ70" s="56"/>
      <c r="AK70" s="46"/>
    </row>
    <row r="71" spans="1:37" x14ac:dyDescent="0.2">
      <c r="A71" s="53"/>
      <c r="B71" s="43"/>
      <c r="C71" s="54"/>
      <c r="D71" s="54" t="s">
        <v>200</v>
      </c>
      <c r="E71" s="54" t="s">
        <v>185</v>
      </c>
      <c r="F71" s="54">
        <v>20</v>
      </c>
      <c r="G71" s="55" t="s">
        <v>199</v>
      </c>
      <c r="H71" s="43" t="s">
        <v>108</v>
      </c>
      <c r="I71" s="43" t="s">
        <v>208</v>
      </c>
      <c r="J71" s="54" t="s">
        <v>155</v>
      </c>
      <c r="K71" s="54" t="s">
        <v>97</v>
      </c>
      <c r="L71" s="54" t="s">
        <v>102</v>
      </c>
      <c r="M71" s="54">
        <v>1</v>
      </c>
      <c r="N71" s="56">
        <v>160.5</v>
      </c>
      <c r="O71" s="54"/>
      <c r="P71" s="54" t="s">
        <v>81</v>
      </c>
      <c r="Q71" s="54"/>
      <c r="R71" s="56" t="s">
        <v>105</v>
      </c>
      <c r="S71" s="54">
        <v>288</v>
      </c>
      <c r="T71" s="54">
        <v>85.5</v>
      </c>
      <c r="U71" s="54">
        <f>S71-T71</f>
        <v>202.5</v>
      </c>
      <c r="V71" s="54"/>
      <c r="W71" s="54" t="s">
        <v>112</v>
      </c>
      <c r="X71" s="54">
        <v>46</v>
      </c>
      <c r="Y71" s="54">
        <v>21.5</v>
      </c>
      <c r="Z71" s="54" t="s">
        <v>110</v>
      </c>
      <c r="AA71" s="54">
        <v>20</v>
      </c>
      <c r="AB71" s="54">
        <v>37</v>
      </c>
      <c r="AC71" s="54"/>
      <c r="AD71" s="54">
        <v>44</v>
      </c>
      <c r="AE71" s="54">
        <v>17.5</v>
      </c>
      <c r="AF71" s="54">
        <v>16.5</v>
      </c>
      <c r="AG71" s="54"/>
      <c r="AH71" s="54">
        <v>17.5</v>
      </c>
      <c r="AI71" s="56">
        <v>4</v>
      </c>
      <c r="AJ71" s="56">
        <v>4</v>
      </c>
      <c r="AK71" s="46"/>
    </row>
    <row r="72" spans="1:37" x14ac:dyDescent="0.2">
      <c r="A72" s="43"/>
      <c r="B72" s="43"/>
      <c r="C72" s="43"/>
      <c r="D72" s="54" t="s">
        <v>199</v>
      </c>
      <c r="E72" s="43"/>
      <c r="F72" s="43"/>
      <c r="G72" s="57"/>
      <c r="H72" s="43"/>
      <c r="I72" s="43"/>
      <c r="J72" s="54"/>
      <c r="K72" s="54"/>
      <c r="L72" s="54"/>
      <c r="M72" s="54">
        <v>2</v>
      </c>
      <c r="N72" s="56">
        <v>160</v>
      </c>
      <c r="O72" s="54"/>
      <c r="P72" s="54" t="s">
        <v>81</v>
      </c>
      <c r="Q72" s="54"/>
      <c r="R72" s="56" t="s">
        <v>105</v>
      </c>
      <c r="S72" s="54">
        <v>288</v>
      </c>
      <c r="T72" s="54">
        <v>85.5</v>
      </c>
      <c r="U72" s="54">
        <f>S72-T72</f>
        <v>202.5</v>
      </c>
      <c r="V72" s="54"/>
      <c r="W72" s="54" t="s">
        <v>112</v>
      </c>
      <c r="X72" s="54">
        <v>46</v>
      </c>
      <c r="Y72" s="54">
        <v>21.5</v>
      </c>
      <c r="Z72" s="54" t="s">
        <v>110</v>
      </c>
      <c r="AA72" s="54">
        <v>26</v>
      </c>
      <c r="AB72" s="54">
        <v>34</v>
      </c>
      <c r="AC72" s="54"/>
      <c r="AD72" s="54">
        <v>42</v>
      </c>
      <c r="AE72" s="54">
        <v>17.5</v>
      </c>
      <c r="AF72" s="54">
        <v>16.5</v>
      </c>
      <c r="AG72" s="54"/>
      <c r="AH72" s="54">
        <v>16</v>
      </c>
      <c r="AI72" s="56">
        <v>5</v>
      </c>
      <c r="AJ72" s="56">
        <v>4</v>
      </c>
      <c r="AK72" s="46"/>
    </row>
    <row r="73" spans="1:37" x14ac:dyDescent="0.2"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</row>
    <row r="74" spans="1:37" x14ac:dyDescent="0.2">
      <c r="A74" s="53">
        <v>43000</v>
      </c>
      <c r="B74" s="43"/>
      <c r="C74" s="54" t="s">
        <v>152</v>
      </c>
      <c r="D74" s="54" t="s">
        <v>200</v>
      </c>
      <c r="E74" s="54" t="s">
        <v>185</v>
      </c>
      <c r="F74" s="54">
        <v>21</v>
      </c>
      <c r="G74" s="55" t="s">
        <v>198</v>
      </c>
      <c r="H74" s="43" t="s">
        <v>209</v>
      </c>
      <c r="I74" s="43"/>
      <c r="J74" s="54" t="s">
        <v>155</v>
      </c>
      <c r="K74" s="54" t="s">
        <v>90</v>
      </c>
      <c r="L74" s="54" t="s">
        <v>110</v>
      </c>
      <c r="M74" s="54">
        <v>1</v>
      </c>
      <c r="N74" s="56">
        <v>159</v>
      </c>
      <c r="O74" s="54"/>
      <c r="P74" s="54" t="s">
        <v>81</v>
      </c>
      <c r="Q74" s="54"/>
      <c r="R74" s="56" t="s">
        <v>105</v>
      </c>
      <c r="S74" s="54">
        <v>288</v>
      </c>
      <c r="T74" s="54">
        <v>88.5</v>
      </c>
      <c r="U74" s="54">
        <f>S74-T74</f>
        <v>199.5</v>
      </c>
      <c r="V74" s="54"/>
      <c r="W74" s="54" t="s">
        <v>112</v>
      </c>
      <c r="X74" s="54">
        <v>46</v>
      </c>
      <c r="Y74" s="54">
        <v>21.5</v>
      </c>
      <c r="Z74" s="54" t="s">
        <v>110</v>
      </c>
      <c r="AA74" s="54">
        <v>14</v>
      </c>
      <c r="AB74" s="54">
        <v>37</v>
      </c>
      <c r="AC74" s="54"/>
      <c r="AD74" s="54">
        <v>42</v>
      </c>
      <c r="AE74" s="54">
        <v>16</v>
      </c>
      <c r="AF74" s="54">
        <v>14.5</v>
      </c>
      <c r="AG74" s="54"/>
      <c r="AH74" s="54">
        <v>16</v>
      </c>
      <c r="AI74" s="56">
        <v>3</v>
      </c>
      <c r="AJ74" s="56">
        <v>3</v>
      </c>
      <c r="AK74" s="46"/>
    </row>
    <row r="75" spans="1:37" x14ac:dyDescent="0.2">
      <c r="A75" s="43"/>
      <c r="B75" s="43"/>
      <c r="C75" s="43"/>
      <c r="D75" s="54" t="s">
        <v>198</v>
      </c>
      <c r="E75" s="43"/>
      <c r="F75" s="43"/>
      <c r="G75" s="57"/>
      <c r="H75" s="43"/>
      <c r="I75" s="43"/>
      <c r="J75" s="54"/>
      <c r="K75" s="54"/>
      <c r="L75" s="54"/>
      <c r="M75" s="54">
        <v>2</v>
      </c>
      <c r="N75" s="56">
        <v>158.5</v>
      </c>
      <c r="O75" s="54"/>
      <c r="P75" s="54" t="s">
        <v>81</v>
      </c>
      <c r="Q75" s="54"/>
      <c r="R75" s="56" t="s">
        <v>105</v>
      </c>
      <c r="S75" s="54">
        <v>288</v>
      </c>
      <c r="T75" s="54">
        <v>88.5</v>
      </c>
      <c r="U75" s="54">
        <f>S75-T75</f>
        <v>199.5</v>
      </c>
      <c r="V75" s="54"/>
      <c r="W75" s="54" t="s">
        <v>112</v>
      </c>
      <c r="X75" s="54">
        <v>46</v>
      </c>
      <c r="Y75" s="54">
        <v>21.5</v>
      </c>
      <c r="Z75" s="54" t="s">
        <v>110</v>
      </c>
      <c r="AA75" s="54">
        <v>15</v>
      </c>
      <c r="AB75" s="54">
        <v>21</v>
      </c>
      <c r="AC75" s="54"/>
      <c r="AD75" s="54">
        <v>42</v>
      </c>
      <c r="AE75" s="54">
        <v>16</v>
      </c>
      <c r="AF75" s="54">
        <v>15</v>
      </c>
      <c r="AG75" s="54"/>
      <c r="AH75" s="54">
        <v>14.5</v>
      </c>
      <c r="AI75" s="56">
        <v>4</v>
      </c>
      <c r="AJ75" s="56">
        <v>3</v>
      </c>
      <c r="AK75" s="46"/>
    </row>
    <row r="76" spans="1:37" x14ac:dyDescent="0.2"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</row>
    <row r="77" spans="1:37" x14ac:dyDescent="0.2">
      <c r="A77" s="53">
        <v>43000</v>
      </c>
      <c r="B77" s="43"/>
      <c r="C77" s="54" t="s">
        <v>152</v>
      </c>
      <c r="D77" s="54" t="s">
        <v>200</v>
      </c>
      <c r="E77" s="54" t="s">
        <v>185</v>
      </c>
      <c r="F77" s="54">
        <v>22</v>
      </c>
      <c r="G77" s="55" t="s">
        <v>210</v>
      </c>
      <c r="H77" s="43" t="s">
        <v>211</v>
      </c>
      <c r="I77" s="43" t="s">
        <v>212</v>
      </c>
      <c r="J77" s="54" t="s">
        <v>155</v>
      </c>
      <c r="K77" s="54" t="s">
        <v>97</v>
      </c>
      <c r="L77" s="54" t="s">
        <v>102</v>
      </c>
      <c r="M77" s="54">
        <v>1</v>
      </c>
      <c r="N77" s="56">
        <v>160.5</v>
      </c>
      <c r="O77" s="54"/>
      <c r="P77" s="54" t="s">
        <v>213</v>
      </c>
      <c r="Q77" s="54"/>
      <c r="R77" s="56"/>
      <c r="S77" s="54"/>
      <c r="T77" s="54"/>
      <c r="U77" s="54"/>
      <c r="V77" s="54"/>
      <c r="W77" s="54"/>
      <c r="X77" s="54"/>
      <c r="Y77" s="54"/>
      <c r="Z77" s="54"/>
      <c r="AA77" s="54">
        <v>16</v>
      </c>
      <c r="AB77" s="54">
        <v>32</v>
      </c>
      <c r="AC77" s="54"/>
      <c r="AD77" s="54">
        <v>43</v>
      </c>
      <c r="AE77" s="54">
        <v>17.5</v>
      </c>
      <c r="AF77" s="54">
        <v>16</v>
      </c>
      <c r="AG77" s="54"/>
      <c r="AH77" s="54">
        <v>16.5</v>
      </c>
      <c r="AI77" s="56">
        <v>5</v>
      </c>
      <c r="AJ77" s="56">
        <v>5</v>
      </c>
      <c r="AK77" s="46"/>
    </row>
    <row r="78" spans="1:37" x14ac:dyDescent="0.2">
      <c r="A78" s="43"/>
      <c r="B78" s="43"/>
      <c r="C78" s="43"/>
      <c r="D78" s="54" t="s">
        <v>210</v>
      </c>
      <c r="E78" s="43"/>
      <c r="F78" s="43"/>
      <c r="G78" s="57"/>
      <c r="H78" s="43"/>
      <c r="I78" s="43"/>
      <c r="J78" s="54"/>
      <c r="K78" s="54"/>
      <c r="L78" s="54"/>
      <c r="M78" s="54">
        <v>2</v>
      </c>
      <c r="N78" s="56">
        <v>160</v>
      </c>
      <c r="O78" s="54"/>
      <c r="P78" s="54"/>
      <c r="Q78" s="54"/>
      <c r="R78" s="56"/>
      <c r="S78" s="54"/>
      <c r="T78" s="54"/>
      <c r="U78" s="54"/>
      <c r="V78" s="54"/>
      <c r="W78" s="54"/>
      <c r="X78" s="54"/>
      <c r="Y78" s="54"/>
      <c r="Z78" s="54"/>
      <c r="AA78" s="54">
        <v>15</v>
      </c>
      <c r="AB78" s="54">
        <v>31</v>
      </c>
      <c r="AC78" s="54"/>
      <c r="AD78" s="54">
        <v>42</v>
      </c>
      <c r="AE78" s="54">
        <v>17.5</v>
      </c>
      <c r="AF78" s="54">
        <v>16</v>
      </c>
      <c r="AG78" s="54"/>
      <c r="AH78" s="54">
        <v>16.5</v>
      </c>
      <c r="AI78" s="56">
        <v>5</v>
      </c>
      <c r="AJ78" s="56">
        <v>5</v>
      </c>
      <c r="AK78" s="46"/>
    </row>
    <row r="79" spans="1:37" x14ac:dyDescent="0.2"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</row>
    <row r="80" spans="1:37" x14ac:dyDescent="0.2">
      <c r="A80" s="53">
        <v>43001</v>
      </c>
      <c r="B80" s="43"/>
      <c r="C80" s="54" t="s">
        <v>152</v>
      </c>
      <c r="D80" s="54" t="s">
        <v>200</v>
      </c>
      <c r="E80" s="54" t="s">
        <v>185</v>
      </c>
      <c r="F80" s="54">
        <v>23</v>
      </c>
      <c r="G80" s="55" t="s">
        <v>214</v>
      </c>
      <c r="H80" s="43" t="s">
        <v>108</v>
      </c>
      <c r="I80" s="43"/>
      <c r="J80" s="54" t="s">
        <v>155</v>
      </c>
      <c r="K80" s="54" t="s">
        <v>97</v>
      </c>
      <c r="L80" s="54" t="s">
        <v>110</v>
      </c>
      <c r="M80" s="54">
        <v>1</v>
      </c>
      <c r="N80" s="56">
        <v>159.5</v>
      </c>
      <c r="O80" s="54"/>
      <c r="P80" s="54" t="s">
        <v>81</v>
      </c>
      <c r="Q80" s="54"/>
      <c r="R80" s="56" t="s">
        <v>105</v>
      </c>
      <c r="S80" s="54">
        <v>287.5</v>
      </c>
      <c r="T80" s="54">
        <v>86</v>
      </c>
      <c r="U80" s="54">
        <f>S80-T80</f>
        <v>201.5</v>
      </c>
      <c r="V80" s="54"/>
      <c r="W80" s="54" t="s">
        <v>112</v>
      </c>
      <c r="X80" s="54">
        <v>46</v>
      </c>
      <c r="Y80" s="54">
        <v>21.5</v>
      </c>
      <c r="Z80" s="54" t="s">
        <v>110</v>
      </c>
      <c r="AA80" s="54">
        <v>19</v>
      </c>
      <c r="AB80" s="54">
        <v>41</v>
      </c>
      <c r="AC80" s="54"/>
      <c r="AD80" s="54">
        <v>42</v>
      </c>
      <c r="AE80" s="54">
        <v>18</v>
      </c>
      <c r="AF80" s="54">
        <v>17</v>
      </c>
      <c r="AG80" s="54"/>
      <c r="AH80" s="54">
        <v>18</v>
      </c>
      <c r="AI80" s="56">
        <v>4</v>
      </c>
      <c r="AJ80" s="56">
        <v>4</v>
      </c>
      <c r="AK80" s="46"/>
    </row>
    <row r="81" spans="1:37" x14ac:dyDescent="0.2">
      <c r="A81" s="43"/>
      <c r="B81" s="43"/>
      <c r="C81" s="43"/>
      <c r="D81" s="54" t="s">
        <v>214</v>
      </c>
      <c r="E81" s="43"/>
      <c r="F81" s="43"/>
      <c r="G81" s="57"/>
      <c r="H81" s="43"/>
      <c r="I81" s="43"/>
      <c r="J81" s="54"/>
      <c r="K81" s="54"/>
      <c r="L81" s="54"/>
      <c r="M81" s="54">
        <v>2</v>
      </c>
      <c r="N81" s="56">
        <v>159.5</v>
      </c>
      <c r="O81" s="54"/>
      <c r="P81" s="54" t="s">
        <v>81</v>
      </c>
      <c r="Q81" s="54"/>
      <c r="R81" s="56" t="s">
        <v>105</v>
      </c>
      <c r="S81" s="54">
        <v>287.5</v>
      </c>
      <c r="T81" s="54">
        <v>86</v>
      </c>
      <c r="U81" s="54">
        <f>S81-T81</f>
        <v>201.5</v>
      </c>
      <c r="V81" s="54"/>
      <c r="W81" s="54" t="s">
        <v>112</v>
      </c>
      <c r="X81" s="54">
        <v>46</v>
      </c>
      <c r="Y81" s="54">
        <v>21.5</v>
      </c>
      <c r="Z81" s="54" t="s">
        <v>110</v>
      </c>
      <c r="AA81" s="54">
        <v>20</v>
      </c>
      <c r="AB81" s="54">
        <v>39</v>
      </c>
      <c r="AC81" s="54"/>
      <c r="AD81" s="54">
        <v>45</v>
      </c>
      <c r="AE81" s="54">
        <v>17</v>
      </c>
      <c r="AF81" s="54">
        <v>16.5</v>
      </c>
      <c r="AG81" s="54"/>
      <c r="AH81" s="54">
        <v>17.5</v>
      </c>
      <c r="AI81" s="56">
        <v>5</v>
      </c>
      <c r="AJ81" s="56">
        <v>5</v>
      </c>
      <c r="AK81" s="46"/>
    </row>
    <row r="82" spans="1:37" x14ac:dyDescent="0.2"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</row>
    <row r="83" spans="1:37" x14ac:dyDescent="0.2"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</row>
    <row r="84" spans="1:37" x14ac:dyDescent="0.2"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</row>
    <row r="85" spans="1:37" x14ac:dyDescent="0.2"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  <c r="AF85" s="46"/>
      <c r="AG85" s="46"/>
      <c r="AH85" s="46"/>
      <c r="AI85" s="46"/>
      <c r="AJ85" s="46"/>
      <c r="AK85" s="46"/>
    </row>
    <row r="86" spans="1:37" x14ac:dyDescent="0.2"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6"/>
    </row>
    <row r="87" spans="1:37" x14ac:dyDescent="0.2"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</row>
    <row r="88" spans="1:37" x14ac:dyDescent="0.2"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</row>
    <row r="89" spans="1:37" x14ac:dyDescent="0.2"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</row>
    <row r="90" spans="1:37" x14ac:dyDescent="0.2"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</row>
    <row r="91" spans="1:37" x14ac:dyDescent="0.2"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</row>
    <row r="92" spans="1:37" x14ac:dyDescent="0.2"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</row>
    <row r="93" spans="1:37" x14ac:dyDescent="0.2"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</row>
    <row r="94" spans="1:37" x14ac:dyDescent="0.2"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</row>
    <row r="95" spans="1:37" x14ac:dyDescent="0.2"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</row>
    <row r="96" spans="1:37" x14ac:dyDescent="0.2"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</row>
    <row r="97" spans="10:37" x14ac:dyDescent="0.2"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</row>
    <row r="98" spans="10:37" x14ac:dyDescent="0.2"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</row>
    <row r="99" spans="10:37" x14ac:dyDescent="0.2"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</row>
    <row r="100" spans="10:37" x14ac:dyDescent="0.2"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</row>
    <row r="101" spans="10:37" x14ac:dyDescent="0.2"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</row>
    <row r="102" spans="10:37" x14ac:dyDescent="0.2"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</row>
    <row r="103" spans="10:37" x14ac:dyDescent="0.2"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</row>
    <row r="104" spans="10:37" x14ac:dyDescent="0.2"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</row>
    <row r="105" spans="10:37" x14ac:dyDescent="0.2"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</row>
    <row r="106" spans="10:37" x14ac:dyDescent="0.2"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</row>
    <row r="107" spans="10:37" x14ac:dyDescent="0.2"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</row>
    <row r="108" spans="10:37" x14ac:dyDescent="0.2"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</row>
    <row r="109" spans="10:37" x14ac:dyDescent="0.2"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</row>
    <row r="110" spans="10:37" x14ac:dyDescent="0.2"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</row>
    <row r="111" spans="10:37" x14ac:dyDescent="0.2"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6"/>
      <c r="AI111" s="46"/>
      <c r="AJ111" s="46"/>
      <c r="AK111" s="46"/>
    </row>
    <row r="112" spans="10:37" x14ac:dyDescent="0.2"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</row>
    <row r="113" spans="10:37" x14ac:dyDescent="0.2"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</row>
    <row r="114" spans="10:37" x14ac:dyDescent="0.2"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</row>
    <row r="115" spans="10:37" x14ac:dyDescent="0.2"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</row>
    <row r="116" spans="10:37" x14ac:dyDescent="0.2"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</row>
    <row r="117" spans="10:37" x14ac:dyDescent="0.2"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</row>
    <row r="118" spans="10:37" x14ac:dyDescent="0.2"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</row>
    <row r="119" spans="10:37" x14ac:dyDescent="0.2"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</row>
    <row r="120" spans="10:37" x14ac:dyDescent="0.2"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</row>
    <row r="121" spans="10:37" x14ac:dyDescent="0.2"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</row>
  </sheetData>
  <mergeCells count="1">
    <mergeCell ref="P1:Z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M1x</vt:lpstr>
      <vt:lpstr>W1x</vt:lpstr>
      <vt:lpstr>W2-</vt:lpstr>
      <vt:lpstr>M2-</vt:lpstr>
      <vt:lpstr>M2x</vt:lpstr>
      <vt:lpstr>M4x</vt:lpstr>
      <vt:lpstr>LW2x</vt:lpstr>
      <vt:lpstr>W2x</vt:lpstr>
      <vt:lpstr>LM2x</vt:lpstr>
      <vt:lpstr>W8+</vt:lpstr>
      <vt:lpstr>W4-</vt:lpstr>
      <vt:lpstr>M4-</vt:lpstr>
      <vt:lpstr>W4x</vt:lpstr>
      <vt:lpstr>M8+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Rosie Mayglothling</dc:creator>
  <cp:lastModifiedBy>Peter Cookson</cp:lastModifiedBy>
  <dcterms:created xsi:type="dcterms:W3CDTF">2017-11-04T11:57:07Z</dcterms:created>
  <dcterms:modified xsi:type="dcterms:W3CDTF">2018-08-26T23:45:42Z</dcterms:modified>
</cp:coreProperties>
</file>